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10" windowWidth="16590" windowHeight="11760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_FilterDatabase" localSheetId="0" hidden="1">'Travel'!$D$1:$D$38</definedName>
    <definedName name="_xlnm.Print_Area" localSheetId="1">'Hospitality'!$A$1:$F$23</definedName>
    <definedName name="_xlnm.Print_Area" localSheetId="0">'Travel'!$A$1:$F$37</definedName>
  </definedNames>
  <calcPr fullCalcOnLoad="1"/>
</workbook>
</file>

<file path=xl/sharedStrings.xml><?xml version="1.0" encoding="utf-8"?>
<sst xmlns="http://schemas.openxmlformats.org/spreadsheetml/2006/main" count="188" uniqueCount="81">
  <si>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</si>
  <si>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</si>
  <si>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</si>
  <si>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</si>
  <si>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</si>
  <si>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</si>
  <si>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</si>
  <si>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</si>
  <si>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</si>
  <si>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</si>
  <si>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</si>
  <si>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</si>
  <si>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</si>
  <si>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</si>
  <si>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</si>
  <si>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</si>
  <si>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</si>
  <si>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</si>
  <si>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</si>
  <si>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</si>
  <si>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</si>
  <si>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</si>
  <si>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</si>
  <si>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</si>
  <si>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</si>
  <si>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</si>
  <si>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PHARMAC (Pharmaceutical Management Agency)</t>
  </si>
  <si>
    <t>Nil</t>
  </si>
  <si>
    <t>Name of CE: Steffan Crausaz</t>
  </si>
  <si>
    <t>Auckland</t>
  </si>
  <si>
    <t>Subtotal</t>
  </si>
  <si>
    <t>subtotal</t>
  </si>
  <si>
    <t>Flights</t>
  </si>
  <si>
    <t>Domestic
Travel</t>
  </si>
  <si>
    <t>Domestic 
Travel</t>
  </si>
  <si>
    <t>Period 1 July 2015 - 31 December 2015</t>
  </si>
  <si>
    <t>Accommodation</t>
  </si>
  <si>
    <t>Wellington to Auckland return</t>
  </si>
  <si>
    <t>Taxi</t>
  </si>
  <si>
    <t>Parking</t>
  </si>
  <si>
    <t>Wellington</t>
  </si>
  <si>
    <t>Meeting at NewsHub</t>
  </si>
  <si>
    <t>27/09/2016</t>
  </si>
  <si>
    <t>MoA signing: Te Taiwhenua o Heretaunga</t>
  </si>
  <si>
    <t>Wellington to Napier return</t>
  </si>
  <si>
    <t>16/11/2016</t>
  </si>
  <si>
    <t>Presenting to Institute of Directors</t>
  </si>
  <si>
    <t>Wellington to Dunedin return</t>
  </si>
  <si>
    <t>Geneva</t>
  </si>
  <si>
    <t>20/11/2016</t>
  </si>
  <si>
    <t xml:space="preserve">London Business School </t>
  </si>
  <si>
    <t>London</t>
  </si>
  <si>
    <t>Period 1 July - 31 December 2016</t>
  </si>
  <si>
    <t xml:space="preserve"> </t>
  </si>
  <si>
    <t>Rental Car</t>
  </si>
  <si>
    <t>Napier</t>
  </si>
  <si>
    <t>Dunedin</t>
  </si>
  <si>
    <t>World Health Organisation</t>
  </si>
  <si>
    <t>Food</t>
  </si>
  <si>
    <t>Train ticket</t>
  </si>
  <si>
    <t>London Business School</t>
  </si>
  <si>
    <t>27/11/2016</t>
  </si>
  <si>
    <t>Wellington to London return</t>
  </si>
  <si>
    <t>24/11/2016</t>
  </si>
  <si>
    <t>22/11/2016</t>
  </si>
  <si>
    <t>23/11/2016</t>
  </si>
  <si>
    <t xml:space="preserve">Flights </t>
  </si>
  <si>
    <t>International flight contribution</t>
  </si>
  <si>
    <t xml:space="preserve">Accommodation </t>
  </si>
  <si>
    <t>21-23 November 2016</t>
  </si>
  <si>
    <t>27/9/2016</t>
  </si>
  <si>
    <t xml:space="preserve">Meeting with DHB Chief Executives </t>
  </si>
  <si>
    <t>13/10/2016</t>
  </si>
  <si>
    <t>DHB Chief Pharmacists Meeting</t>
  </si>
  <si>
    <t>Meeting with Minister Coleman and Minister Dunne</t>
  </si>
  <si>
    <t xml:space="preserve">Pacific Fono </t>
  </si>
  <si>
    <t>World Health Organisation/London Business School</t>
  </si>
  <si>
    <t xml:space="preserve">Board approved Professional Development </t>
  </si>
  <si>
    <t>22/11/2017</t>
  </si>
  <si>
    <t>27/11/2017</t>
  </si>
  <si>
    <t>27/11/2016 - 2/12/2016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</si>
</sst>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m\ yyyy"/>
    <numFmt numFmtId="173" formatCode="mmm\-yyyy"/>
    <numFmt numFmtId="174" formatCode="[$-1409]dddd\,\ d\ mmmm\ yyyy"/>
    <numFmt numFmtId="175" formatCode="[$-1409]d\ mmmm\ 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1409]h:mm:ss\ AM/PM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8" fillId="31" borderId="7" applyNumberFormat="0" applyFont="0" applyAlignment="0" applyProtection="0"/>
    <xf numFmtId="0" fontId="44" fillId="26" borderId="8" applyNumberFormat="0" applyAlignment="0" applyProtection="0"/>
    <xf numFmtId="9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5" fontId="8" fillId="0" borderId="0" xfId="0" applyNumberFormat="1" applyFont="1" applyFill="1" applyAlignment="1">
      <alignment wrapText="1"/>
    </xf>
    <xf numFmtId="44" fontId="0" fillId="0" borderId="0" xfId="44" applyFont="1" applyAlignment="1">
      <alignment wrapText="1"/>
    </xf>
    <xf numFmtId="44" fontId="0" fillId="0" borderId="0" xfId="0" applyNumberFormat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44" fontId="2" fillId="32" borderId="10" xfId="44" applyFont="1" applyFill="1" applyBorder="1" applyAlignment="1">
      <alignment wrapText="1"/>
    </xf>
    <xf numFmtId="44" fontId="0" fillId="32" borderId="10" xfId="44" applyFont="1" applyFill="1" applyBorder="1" applyAlignment="1">
      <alignment/>
    </xf>
    <xf numFmtId="44" fontId="0" fillId="32" borderId="10" xfId="44" applyFont="1" applyFill="1" applyBorder="1" applyAlignment="1">
      <alignment wrapText="1"/>
    </xf>
    <xf numFmtId="44" fontId="8" fillId="0" borderId="10" xfId="44" applyFont="1" applyFill="1" applyBorder="1" applyAlignment="1">
      <alignment vertical="top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32" borderId="11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left" wrapText="1"/>
    </xf>
    <xf numFmtId="44" fontId="8" fillId="0" borderId="0" xfId="44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4" fontId="8" fillId="0" borderId="12" xfId="44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vertical="top"/>
    </xf>
    <xf numFmtId="44" fontId="0" fillId="0" borderId="10" xfId="44" applyFont="1" applyBorder="1" applyAlignment="1">
      <alignment/>
    </xf>
    <xf numFmtId="44" fontId="2" fillId="32" borderId="12" xfId="44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vertical="top" wrapText="1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8" fillId="0" borderId="11" xfId="0" applyNumberFormat="1" applyFont="1" applyFill="1" applyBorder="1" applyAlignment="1">
      <alignment horizontal="left" wrapText="1"/>
    </xf>
    <xf numFmtId="44" fontId="0" fillId="33" borderId="13" xfId="44" applyFont="1" applyFill="1" applyBorder="1" applyAlignment="1">
      <alignment vertical="top"/>
    </xf>
    <xf numFmtId="0" fontId="8" fillId="33" borderId="14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wrapText="1"/>
    </xf>
    <xf numFmtId="14" fontId="0" fillId="33" borderId="13" xfId="0" applyNumberFormat="1" applyFill="1" applyBorder="1" applyAlignment="1">
      <alignment vertical="center"/>
    </xf>
    <xf numFmtId="14" fontId="0" fillId="0" borderId="0" xfId="0" applyNumberFormat="1" applyAlignment="1">
      <alignment wrapText="1"/>
    </xf>
    <xf numFmtId="44" fontId="0" fillId="0" borderId="13" xfId="44" applyFont="1" applyFill="1" applyBorder="1" applyAlignment="1">
      <alignment vertical="top"/>
    </xf>
    <xf numFmtId="14" fontId="0" fillId="33" borderId="0" xfId="0" applyNumberForma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44" fontId="0" fillId="33" borderId="10" xfId="44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14" fontId="12" fillId="33" borderId="13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9" fillId="0" borderId="0" xfId="0" applyNumberFormat="1" applyFont="1" applyFill="1" applyAlignment="1">
      <alignment wrapText="1"/>
    </xf>
    <xf numFmtId="0" fontId="8" fillId="33" borderId="15" xfId="0" applyFont="1" applyFill="1" applyBorder="1" applyAlignment="1">
      <alignment vertical="top" wrapText="1"/>
    </xf>
    <xf numFmtId="14" fontId="12" fillId="33" borderId="13" xfId="0" applyNumberFormat="1" applyFont="1" applyFill="1" applyBorder="1" applyAlignment="1">
      <alignment horizontal="left" wrapText="1"/>
    </xf>
    <xf numFmtId="44" fontId="12" fillId="33" borderId="13" xfId="44" applyFont="1" applyFill="1" applyBorder="1" applyAlignment="1">
      <alignment vertical="center" wrapText="1"/>
    </xf>
    <xf numFmtId="14" fontId="0" fillId="0" borderId="13" xfId="0" applyNumberFormat="1" applyFill="1" applyBorder="1" applyAlignment="1">
      <alignment vertical="center"/>
    </xf>
    <xf numFmtId="0" fontId="8" fillId="0" borderId="13" xfId="0" applyFont="1" applyFill="1" applyBorder="1" applyAlignment="1">
      <alignment vertical="top" wrapText="1"/>
    </xf>
    <xf numFmtId="14" fontId="12" fillId="33" borderId="15" xfId="0" applyNumberFormat="1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vertical="center"/>
    </xf>
    <xf numFmtId="44" fontId="0" fillId="0" borderId="0" xfId="44" applyFont="1" applyFill="1" applyBorder="1" applyAlignment="1">
      <alignment wrapText="1"/>
    </xf>
    <xf numFmtId="0" fontId="8" fillId="0" borderId="14" xfId="0" applyFont="1" applyFill="1" applyBorder="1" applyAlignment="1">
      <alignment vertical="top" wrapText="1"/>
    </xf>
    <xf numFmtId="14" fontId="12" fillId="0" borderId="13" xfId="0" applyNumberFormat="1" applyFont="1" applyFill="1" applyBorder="1" applyAlignment="1">
      <alignment horizontal="left" wrapText="1"/>
    </xf>
    <xf numFmtId="14" fontId="12" fillId="0" borderId="13" xfId="0" applyNumberFormat="1" applyFont="1" applyFill="1" applyBorder="1" applyAlignment="1">
      <alignment vertical="center"/>
    </xf>
    <xf numFmtId="44" fontId="12" fillId="0" borderId="13" xfId="44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2" fillId="0" borderId="14" xfId="0" applyFont="1" applyFill="1" applyBorder="1" applyAlignment="1">
      <alignment vertical="top" wrapText="1"/>
    </xf>
    <xf numFmtId="44" fontId="12" fillId="0" borderId="13" xfId="44" applyFont="1" applyFill="1" applyBorder="1" applyAlignment="1">
      <alignment vertical="top"/>
    </xf>
    <xf numFmtId="0" fontId="12" fillId="0" borderId="13" xfId="0" applyFont="1" applyFill="1" applyBorder="1" applyAlignment="1">
      <alignment vertical="top" wrapText="1"/>
    </xf>
    <xf numFmtId="14" fontId="0" fillId="0" borderId="13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wrapText="1"/>
    </xf>
    <xf numFmtId="0" fontId="6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32" borderId="12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6.00390625" style="38" customWidth="1"/>
    <col min="2" max="2" width="80.421875" style="1" customWidth="1"/>
    <col min="3" max="3" width="12.00390625" style="33" customWidth="1"/>
    <col min="4" max="4" width="18.8515625" style="1" customWidth="1"/>
    <col min="5" max="5" width="44.7109375" style="1" customWidth="1"/>
    <col min="6" max="6" width="30.00390625" style="31" customWidth="1"/>
    <col min="7" max="7" width="19.7109375" style="31" bestFit="1" customWidth="1"/>
    <col min="8" max="8" width="10.140625" style="31" bestFit="1" customWidth="1"/>
    <col min="9" max="9" width="9.140625" style="31" customWidth="1"/>
    <col min="10" max="10" width="10.140625" style="31" bestFit="1" customWidth="1"/>
    <col min="11" max="57" width="9.140625" style="31" customWidth="1"/>
    <col min="58" max="16384" width="9.140625" style="1" customWidth="1"/>
  </cols>
  <sheetData>
    <row r="1" spans="1:57" s="3" customFormat="1" ht="36" customHeight="1">
      <c r="A1" s="99" t="s">
        <v>26</v>
      </c>
      <c r="B1" s="100"/>
      <c r="C1" s="100"/>
      <c r="D1" s="100"/>
      <c r="E1" s="100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2" customFormat="1" ht="35.25" customHeight="1">
      <c r="A2" s="101" t="s">
        <v>28</v>
      </c>
      <c r="B2" s="102"/>
      <c r="C2" s="103" t="s">
        <v>52</v>
      </c>
      <c r="D2" s="103"/>
      <c r="E2" s="103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s="5" customFormat="1" ht="30">
      <c r="A3" s="35" t="s">
        <v>3</v>
      </c>
      <c r="B3" s="97" t="s">
        <v>4</v>
      </c>
      <c r="C3" s="97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s="6" customFormat="1" ht="26.25">
      <c r="A4" s="59" t="s">
        <v>0</v>
      </c>
      <c r="B4" s="58" t="s">
        <v>21</v>
      </c>
      <c r="C4" s="57" t="s">
        <v>2</v>
      </c>
      <c r="D4" s="58" t="s">
        <v>5</v>
      </c>
      <c r="E4" s="58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" ht="12.75">
      <c r="A5" s="74" t="s">
        <v>61</v>
      </c>
      <c r="B5" s="66" t="s">
        <v>60</v>
      </c>
      <c r="C5" s="90">
        <v>46.21</v>
      </c>
      <c r="D5" s="90" t="s">
        <v>59</v>
      </c>
      <c r="E5" s="90" t="s">
        <v>51</v>
      </c>
    </row>
    <row r="6" spans="1:7" s="9" customFormat="1" ht="12.75">
      <c r="A6" s="49"/>
      <c r="B6" s="47"/>
      <c r="C6" s="50"/>
      <c r="D6" s="51"/>
      <c r="E6" s="51"/>
      <c r="G6" s="9" t="s">
        <v>53</v>
      </c>
    </row>
    <row r="7" spans="1:5" s="9" customFormat="1" ht="12.75">
      <c r="A7" s="49" t="s">
        <v>31</v>
      </c>
      <c r="B7" s="47"/>
      <c r="C7" s="52">
        <f>SUM(C5:C6)</f>
        <v>46.21</v>
      </c>
      <c r="D7" s="51"/>
      <c r="E7" s="51"/>
    </row>
    <row r="8" spans="1:57" s="5" customFormat="1" ht="30">
      <c r="A8" s="48" t="s">
        <v>3</v>
      </c>
      <c r="B8" s="98" t="s">
        <v>6</v>
      </c>
      <c r="C8" s="98"/>
      <c r="D8" s="46"/>
      <c r="E8" s="4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6" customFormat="1" ht="12.75">
      <c r="A9" s="36" t="s">
        <v>0</v>
      </c>
      <c r="B9" s="12" t="s">
        <v>2</v>
      </c>
      <c r="C9" s="39"/>
      <c r="D9" s="12"/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" ht="12.75">
      <c r="A10" s="67" t="s">
        <v>79</v>
      </c>
      <c r="B10" s="66" t="s">
        <v>50</v>
      </c>
      <c r="C10" s="63">
        <v>1448.37</v>
      </c>
      <c r="D10" s="65" t="s">
        <v>36</v>
      </c>
      <c r="E10" s="64" t="s">
        <v>51</v>
      </c>
    </row>
    <row r="11" spans="1:5" ht="12.75">
      <c r="A11" s="80" t="s">
        <v>78</v>
      </c>
      <c r="B11" s="66" t="s">
        <v>76</v>
      </c>
      <c r="C11" s="69">
        <v>8170.54</v>
      </c>
      <c r="D11" s="81" t="s">
        <v>32</v>
      </c>
      <c r="E11" s="65" t="s">
        <v>62</v>
      </c>
    </row>
    <row r="12" spans="1:5" s="9" customFormat="1" ht="12.75">
      <c r="A12" s="49"/>
      <c r="B12" s="47"/>
      <c r="C12" s="50"/>
      <c r="D12" s="51"/>
      <c r="E12" s="51"/>
    </row>
    <row r="13" spans="1:57" s="6" customFormat="1" ht="12.75">
      <c r="A13" s="62" t="s">
        <v>31</v>
      </c>
      <c r="B13" s="47"/>
      <c r="C13" s="45">
        <f>SUM(C10:C12)</f>
        <v>9618.91</v>
      </c>
      <c r="D13" s="29"/>
      <c r="E13" s="2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" s="9" customFormat="1" ht="30">
      <c r="A14" s="35" t="s">
        <v>33</v>
      </c>
      <c r="B14" s="97" t="s">
        <v>4</v>
      </c>
      <c r="C14" s="97"/>
      <c r="D14" s="11"/>
      <c r="E14" s="11"/>
    </row>
    <row r="15" spans="1:5" s="9" customFormat="1" ht="26.25">
      <c r="A15" s="36" t="s">
        <v>0</v>
      </c>
      <c r="B15" s="12" t="s">
        <v>21</v>
      </c>
      <c r="C15" s="39" t="s">
        <v>2</v>
      </c>
      <c r="D15" s="12" t="s">
        <v>5</v>
      </c>
      <c r="E15" s="12" t="s">
        <v>1</v>
      </c>
    </row>
    <row r="16" spans="1:5" s="9" customFormat="1" ht="12.75">
      <c r="A16" s="87">
        <v>42497</v>
      </c>
      <c r="B16" s="86" t="s">
        <v>41</v>
      </c>
      <c r="C16" s="88">
        <v>34.99</v>
      </c>
      <c r="D16" s="78" t="s">
        <v>38</v>
      </c>
      <c r="E16" s="78" t="s">
        <v>29</v>
      </c>
    </row>
    <row r="17" spans="1:8" ht="12.75">
      <c r="A17" s="70"/>
      <c r="B17" s="71"/>
      <c r="C17" s="72"/>
      <c r="D17" s="73"/>
      <c r="E17" s="73"/>
      <c r="G17" s="9"/>
      <c r="H17" s="9"/>
    </row>
    <row r="18" spans="1:57" s="6" customFormat="1" ht="12.75">
      <c r="A18" s="53" t="s">
        <v>31</v>
      </c>
      <c r="B18" s="31"/>
      <c r="C18" s="42">
        <f>SUM(C16:C16)</f>
        <v>34.99</v>
      </c>
      <c r="D18" s="54"/>
      <c r="E18" s="54"/>
      <c r="F18" s="9"/>
      <c r="G18"/>
      <c r="H18"/>
      <c r="I18" s="61"/>
      <c r="J18"/>
      <c r="K1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" s="9" customFormat="1" ht="30">
      <c r="A19" s="35" t="s">
        <v>34</v>
      </c>
      <c r="B19" s="97" t="s">
        <v>6</v>
      </c>
      <c r="C19" s="97"/>
      <c r="D19" s="11"/>
      <c r="E19" s="11"/>
    </row>
    <row r="20" spans="1:11" s="9" customFormat="1" ht="26.25">
      <c r="A20" s="36" t="s">
        <v>0</v>
      </c>
      <c r="B20" s="12" t="s">
        <v>21</v>
      </c>
      <c r="C20" s="39" t="s">
        <v>2</v>
      </c>
      <c r="D20" s="12" t="s">
        <v>5</v>
      </c>
      <c r="E20" s="12" t="s">
        <v>1</v>
      </c>
      <c r="F20"/>
      <c r="G20" s="60"/>
      <c r="H20" s="61"/>
      <c r="I20"/>
      <c r="J20"/>
      <c r="K20"/>
    </row>
    <row r="21" spans="1:11" s="9" customFormat="1" ht="12.75">
      <c r="A21" s="80">
        <v>42497</v>
      </c>
      <c r="B21" s="67" t="s">
        <v>41</v>
      </c>
      <c r="C21" s="69">
        <v>318.81</v>
      </c>
      <c r="D21" s="81" t="s">
        <v>32</v>
      </c>
      <c r="E21" s="85" t="s">
        <v>37</v>
      </c>
      <c r="F21"/>
      <c r="G21" s="60"/>
      <c r="H21" s="61"/>
      <c r="I21"/>
      <c r="J21"/>
      <c r="K21"/>
    </row>
    <row r="22" spans="1:11" s="9" customFormat="1" ht="12.75">
      <c r="A22" s="80">
        <v>42497</v>
      </c>
      <c r="B22" s="67" t="s">
        <v>41</v>
      </c>
      <c r="C22" s="69">
        <v>37.5</v>
      </c>
      <c r="D22" s="81" t="s">
        <v>39</v>
      </c>
      <c r="E22" s="85" t="s">
        <v>40</v>
      </c>
      <c r="F22"/>
      <c r="G22" s="60"/>
      <c r="H22" s="61"/>
      <c r="I22"/>
      <c r="J22"/>
      <c r="K22"/>
    </row>
    <row r="23" spans="1:11" s="9" customFormat="1" ht="12.75">
      <c r="A23" s="80">
        <v>42497</v>
      </c>
      <c r="B23" s="67" t="s">
        <v>41</v>
      </c>
      <c r="C23" s="69">
        <v>57.67</v>
      </c>
      <c r="D23" s="81" t="s">
        <v>38</v>
      </c>
      <c r="E23" s="85" t="s">
        <v>29</v>
      </c>
      <c r="F23"/>
      <c r="G23" s="60"/>
      <c r="H23" s="61"/>
      <c r="I23"/>
      <c r="J23"/>
      <c r="K23"/>
    </row>
    <row r="24" spans="1:11" s="9" customFormat="1" ht="12.75">
      <c r="A24" s="80">
        <v>42589</v>
      </c>
      <c r="B24" s="67" t="s">
        <v>73</v>
      </c>
      <c r="C24" s="69">
        <v>18.25</v>
      </c>
      <c r="D24" s="81" t="s">
        <v>38</v>
      </c>
      <c r="E24" s="85" t="s">
        <v>40</v>
      </c>
      <c r="F24"/>
      <c r="G24" s="60"/>
      <c r="H24" s="61"/>
      <c r="I24"/>
      <c r="J24"/>
      <c r="K24"/>
    </row>
    <row r="25" spans="1:11" s="9" customFormat="1" ht="12.75">
      <c r="A25" s="80">
        <v>42589</v>
      </c>
      <c r="B25" s="67" t="s">
        <v>73</v>
      </c>
      <c r="C25" s="69">
        <v>20.52</v>
      </c>
      <c r="D25" s="81" t="s">
        <v>38</v>
      </c>
      <c r="E25" s="85" t="s">
        <v>40</v>
      </c>
      <c r="F25"/>
      <c r="G25" s="60"/>
      <c r="H25" s="61"/>
      <c r="I25"/>
      <c r="J25"/>
      <c r="K25"/>
    </row>
    <row r="26" spans="1:11" s="9" customFormat="1" ht="12.75">
      <c r="A26" s="80">
        <v>42621</v>
      </c>
      <c r="B26" s="67" t="s">
        <v>75</v>
      </c>
      <c r="C26" s="69">
        <v>272.7</v>
      </c>
      <c r="D26" s="81" t="s">
        <v>32</v>
      </c>
      <c r="E26" s="85" t="s">
        <v>44</v>
      </c>
      <c r="F26"/>
      <c r="G26" s="60"/>
      <c r="H26" s="61"/>
      <c r="I26"/>
      <c r="J26"/>
      <c r="K26"/>
    </row>
    <row r="27" spans="1:11" s="9" customFormat="1" ht="12.75">
      <c r="A27" s="80">
        <v>42591</v>
      </c>
      <c r="B27" s="67" t="s">
        <v>74</v>
      </c>
      <c r="C27" s="69">
        <v>13.39</v>
      </c>
      <c r="D27" s="81" t="s">
        <v>38</v>
      </c>
      <c r="E27" s="85" t="s">
        <v>40</v>
      </c>
      <c r="F27"/>
      <c r="G27" s="60"/>
      <c r="H27" s="61"/>
      <c r="I27"/>
      <c r="J27"/>
      <c r="K27"/>
    </row>
    <row r="28" spans="1:11" s="9" customFormat="1" ht="12.75">
      <c r="A28" s="94" t="s">
        <v>42</v>
      </c>
      <c r="B28" s="67" t="s">
        <v>43</v>
      </c>
      <c r="C28" s="69">
        <v>271.94</v>
      </c>
      <c r="D28" s="81" t="s">
        <v>32</v>
      </c>
      <c r="E28" s="85" t="s">
        <v>44</v>
      </c>
      <c r="F28"/>
      <c r="G28" s="60"/>
      <c r="H28" s="61"/>
      <c r="I28"/>
      <c r="J28"/>
      <c r="K28"/>
    </row>
    <row r="29" spans="1:11" s="9" customFormat="1" ht="12.75">
      <c r="A29" s="94" t="s">
        <v>42</v>
      </c>
      <c r="B29" s="74" t="s">
        <v>43</v>
      </c>
      <c r="C29" s="92">
        <v>68.91</v>
      </c>
      <c r="D29" s="93" t="s">
        <v>54</v>
      </c>
      <c r="E29" s="91" t="s">
        <v>55</v>
      </c>
      <c r="F29"/>
      <c r="G29" s="60"/>
      <c r="H29" s="61"/>
      <c r="I29"/>
      <c r="J29"/>
      <c r="K29"/>
    </row>
    <row r="30" spans="1:11" s="9" customFormat="1" ht="12.75">
      <c r="A30" s="94" t="s">
        <v>70</v>
      </c>
      <c r="B30" s="67" t="s">
        <v>43</v>
      </c>
      <c r="C30" s="92">
        <v>37.5</v>
      </c>
      <c r="D30" s="93" t="s">
        <v>39</v>
      </c>
      <c r="E30" s="91" t="s">
        <v>40</v>
      </c>
      <c r="F30"/>
      <c r="G30" s="60"/>
      <c r="H30" s="61"/>
      <c r="I30"/>
      <c r="J30"/>
      <c r="K30"/>
    </row>
    <row r="31" spans="1:11" s="9" customFormat="1" ht="12.75">
      <c r="A31" s="94" t="s">
        <v>72</v>
      </c>
      <c r="B31" s="67" t="s">
        <v>71</v>
      </c>
      <c r="C31" s="92">
        <v>8</v>
      </c>
      <c r="D31" s="93" t="s">
        <v>39</v>
      </c>
      <c r="E31" s="91" t="s">
        <v>40</v>
      </c>
      <c r="F31"/>
      <c r="G31" s="60"/>
      <c r="H31" s="61"/>
      <c r="I31"/>
      <c r="J31"/>
      <c r="K31"/>
    </row>
    <row r="32" spans="1:11" s="9" customFormat="1" ht="12.75">
      <c r="A32" s="94" t="s">
        <v>45</v>
      </c>
      <c r="B32" s="67" t="s">
        <v>46</v>
      </c>
      <c r="C32" s="69">
        <v>290.82</v>
      </c>
      <c r="D32" s="81" t="s">
        <v>32</v>
      </c>
      <c r="E32" s="85" t="s">
        <v>47</v>
      </c>
      <c r="F32"/>
      <c r="G32" s="60"/>
      <c r="H32" s="61"/>
      <c r="I32"/>
      <c r="J32"/>
      <c r="K32"/>
    </row>
    <row r="33" spans="1:11" s="9" customFormat="1" ht="12.75">
      <c r="A33" s="94" t="s">
        <v>45</v>
      </c>
      <c r="B33" s="67" t="s">
        <v>46</v>
      </c>
      <c r="C33" s="69">
        <v>83.36</v>
      </c>
      <c r="D33" s="81" t="s">
        <v>54</v>
      </c>
      <c r="E33" s="65" t="s">
        <v>56</v>
      </c>
      <c r="F33"/>
      <c r="G33" s="60"/>
      <c r="H33" s="61"/>
      <c r="I33"/>
      <c r="J33"/>
      <c r="K33"/>
    </row>
    <row r="34" spans="1:5" s="9" customFormat="1" ht="12.75">
      <c r="A34" s="70"/>
      <c r="B34" s="71"/>
      <c r="C34" s="72"/>
      <c r="D34" s="73"/>
      <c r="E34" s="73"/>
    </row>
    <row r="35" spans="1:5" s="9" customFormat="1" ht="12.75">
      <c r="A35" s="55" t="s">
        <v>30</v>
      </c>
      <c r="B35" s="31"/>
      <c r="C35" s="56">
        <f>SUM(C21:C34)</f>
        <v>1499.37</v>
      </c>
      <c r="D35" s="51"/>
      <c r="E35" s="51"/>
    </row>
    <row r="36" spans="1:57" s="10" customFormat="1" ht="46.5" customHeight="1">
      <c r="A36" s="96" t="s">
        <v>25</v>
      </c>
      <c r="B36" s="96"/>
      <c r="C36" s="40"/>
      <c r="D36" s="44"/>
      <c r="E36" s="4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17" ht="12.75">
      <c r="A37" s="36" t="s">
        <v>2</v>
      </c>
      <c r="B37" s="43"/>
      <c r="C37" s="41">
        <f>SUM(C35,C18,C13,C7)</f>
        <v>11199.48</v>
      </c>
      <c r="D37" s="16"/>
      <c r="E37" s="2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ht="12.75">
      <c r="A38" s="37"/>
    </row>
  </sheetData>
  <sheetProtection/>
  <autoFilter ref="D1:D38"/>
  <mergeCells count="8">
    <mergeCell ref="A36:B36"/>
    <mergeCell ref="B19:C19"/>
    <mergeCell ref="B8:C8"/>
    <mergeCell ref="A1:E1"/>
    <mergeCell ref="A2:B2"/>
    <mergeCell ref="B3:C3"/>
    <mergeCell ref="B14:C14"/>
    <mergeCell ref="C2:E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3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23.8515625" style="8" customWidth="1"/>
    <col min="2" max="2" width="25.00390625" style="8" customWidth="1"/>
    <col min="3" max="3" width="27.421875" style="8" customWidth="1"/>
    <col min="4" max="4" width="27.140625" style="8" customWidth="1"/>
    <col min="5" max="5" width="28.140625" style="8" customWidth="1"/>
    <col min="6" max="6" width="14.421875" style="26" customWidth="1"/>
    <col min="7" max="58" width="9.140625" style="26" customWidth="1"/>
    <col min="59" max="16384" width="9.140625" style="19" customWidth="1"/>
  </cols>
  <sheetData>
    <row r="1" spans="1:58" s="17" customFormat="1" ht="36" customHeight="1">
      <c r="A1" s="99" t="s">
        <v>26</v>
      </c>
      <c r="B1" s="100"/>
      <c r="C1" s="100"/>
      <c r="D1" s="100"/>
      <c r="E1" s="10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68" s="2" customFormat="1" ht="35.25" customHeight="1">
      <c r="A2" s="101" t="s">
        <v>28</v>
      </c>
      <c r="B2" s="102"/>
      <c r="C2" s="103" t="s">
        <v>52</v>
      </c>
      <c r="D2" s="103"/>
      <c r="E2" s="103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8" s="5" customFormat="1" ht="35.25" customHeight="1">
      <c r="A3" s="11" t="s">
        <v>7</v>
      </c>
      <c r="B3" s="97" t="s">
        <v>4</v>
      </c>
      <c r="C3" s="97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18" customFormat="1" ht="25.5" customHeight="1">
      <c r="A4" s="21" t="s">
        <v>0</v>
      </c>
      <c r="B4" s="21" t="s">
        <v>2</v>
      </c>
      <c r="C4" s="21" t="s">
        <v>8</v>
      </c>
      <c r="D4" s="21" t="s">
        <v>9</v>
      </c>
      <c r="E4" s="21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7" t="s">
        <v>27</v>
      </c>
      <c r="B5" s="1"/>
      <c r="C5" s="1"/>
      <c r="D5" s="1"/>
      <c r="E5" s="1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</row>
    <row r="6" ht="12.75" hidden="1"/>
    <row r="7" spans="1:58" s="20" customFormat="1" ht="25.5" customHeight="1">
      <c r="A7" s="11" t="s">
        <v>7</v>
      </c>
      <c r="B7" s="97" t="s">
        <v>6</v>
      </c>
      <c r="C7" s="97"/>
      <c r="D7" s="11"/>
      <c r="E7" s="11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5" ht="22.5" customHeight="1">
      <c r="A8" s="21" t="s">
        <v>0</v>
      </c>
      <c r="B8" s="21" t="s">
        <v>2</v>
      </c>
      <c r="C8" s="21"/>
      <c r="D8" s="21"/>
      <c r="E8" s="21"/>
    </row>
    <row r="9" spans="1:58" ht="12.75">
      <c r="A9" s="89" t="s">
        <v>63</v>
      </c>
      <c r="B9" s="63">
        <v>179.11</v>
      </c>
      <c r="C9" s="90" t="s">
        <v>57</v>
      </c>
      <c r="D9" s="77" t="s">
        <v>58</v>
      </c>
      <c r="E9" s="65" t="s">
        <v>48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58" ht="12.75">
      <c r="A10" s="89" t="s">
        <v>64</v>
      </c>
      <c r="B10" s="79">
        <v>18.87</v>
      </c>
      <c r="C10" s="90" t="s">
        <v>57</v>
      </c>
      <c r="D10" s="82" t="s">
        <v>38</v>
      </c>
      <c r="E10" s="65" t="s">
        <v>48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58" ht="12.75">
      <c r="A11" s="89" t="s">
        <v>64</v>
      </c>
      <c r="B11" s="79">
        <v>39.35</v>
      </c>
      <c r="C11" s="90" t="s">
        <v>57</v>
      </c>
      <c r="D11" s="82" t="s">
        <v>38</v>
      </c>
      <c r="E11" s="65" t="s">
        <v>48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58" ht="12.75">
      <c r="A12" s="89" t="s">
        <v>65</v>
      </c>
      <c r="B12" s="79">
        <v>21.84</v>
      </c>
      <c r="C12" s="90" t="s">
        <v>57</v>
      </c>
      <c r="D12" s="82" t="s">
        <v>38</v>
      </c>
      <c r="E12" s="65" t="s">
        <v>48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ht="12.75">
      <c r="A13" s="89" t="s">
        <v>65</v>
      </c>
      <c r="B13" s="79">
        <v>40.24</v>
      </c>
      <c r="C13" s="90" t="s">
        <v>57</v>
      </c>
      <c r="D13" s="82" t="s">
        <v>38</v>
      </c>
      <c r="E13" s="65" t="s">
        <v>48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ht="12.75">
      <c r="A14" s="89" t="s">
        <v>63</v>
      </c>
      <c r="B14" s="79">
        <v>47.1</v>
      </c>
      <c r="C14" s="90" t="s">
        <v>57</v>
      </c>
      <c r="D14" s="82" t="s">
        <v>38</v>
      </c>
      <c r="E14" s="65" t="s">
        <v>48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ht="12.75">
      <c r="A15" s="89" t="s">
        <v>63</v>
      </c>
      <c r="B15" s="79">
        <v>46.69</v>
      </c>
      <c r="C15" s="90" t="s">
        <v>57</v>
      </c>
      <c r="D15" s="82" t="s">
        <v>38</v>
      </c>
      <c r="E15" s="65" t="s">
        <v>48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ht="12.75">
      <c r="A16" s="89" t="s">
        <v>49</v>
      </c>
      <c r="B16" s="79">
        <v>1453.51</v>
      </c>
      <c r="C16" s="90" t="s">
        <v>57</v>
      </c>
      <c r="D16" s="82" t="s">
        <v>66</v>
      </c>
      <c r="E16" s="65" t="s">
        <v>67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12.75">
      <c r="A17" s="89" t="s">
        <v>69</v>
      </c>
      <c r="B17" s="79">
        <v>1367.29</v>
      </c>
      <c r="C17" s="90" t="s">
        <v>57</v>
      </c>
      <c r="D17" s="90" t="s">
        <v>68</v>
      </c>
      <c r="E17" s="90" t="s">
        <v>48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s="10" customFormat="1" ht="48" customHeight="1">
      <c r="A18" s="22" t="s">
        <v>24</v>
      </c>
      <c r="B18" s="14" t="s">
        <v>2</v>
      </c>
      <c r="C18" s="15"/>
      <c r="D18" s="16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</row>
    <row r="19" spans="1:5" ht="12.75">
      <c r="A19" s="7" t="s">
        <v>27</v>
      </c>
      <c r="B19" s="79">
        <v>3214</v>
      </c>
      <c r="C19" s="1"/>
      <c r="D19" s="1"/>
      <c r="E19" s="1"/>
    </row>
    <row r="20" spans="1:5" s="27" customFormat="1" ht="12.75">
      <c r="A20" s="83"/>
      <c r="B20" s="29"/>
      <c r="C20" s="84"/>
      <c r="D20" s="29"/>
      <c r="E20" s="29"/>
    </row>
    <row r="23" spans="6:57" s="1" customFormat="1" ht="12.75"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</sheetData>
  <sheetProtection/>
  <mergeCells count="5">
    <mergeCell ref="B7:C7"/>
    <mergeCell ref="A1:E1"/>
    <mergeCell ref="A2:B2"/>
    <mergeCell ref="B3:C3"/>
    <mergeCell ref="C2:E2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99" t="s">
        <v>26</v>
      </c>
      <c r="B1" s="100"/>
      <c r="C1" s="100"/>
      <c r="D1" s="100"/>
      <c r="E1" s="100"/>
    </row>
    <row r="2" spans="1:68" s="2" customFormat="1" ht="35.25" customHeight="1">
      <c r="A2" s="101" t="s">
        <v>28</v>
      </c>
      <c r="B2" s="102"/>
      <c r="C2" s="103" t="s">
        <v>52</v>
      </c>
      <c r="D2" s="103"/>
      <c r="E2" s="103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39.75" customHeight="1">
      <c r="A3" s="11" t="s">
        <v>10</v>
      </c>
      <c r="B3" s="97" t="s">
        <v>4</v>
      </c>
      <c r="C3" s="97"/>
      <c r="D3" s="11"/>
      <c r="E3" s="11"/>
    </row>
    <row r="4" spans="1:5" ht="21.75" customHeight="1">
      <c r="A4" s="58" t="s">
        <v>0</v>
      </c>
      <c r="B4" s="58" t="s">
        <v>2</v>
      </c>
      <c r="C4" s="104" t="s">
        <v>11</v>
      </c>
      <c r="D4" s="104"/>
      <c r="E4" s="58" t="s">
        <v>12</v>
      </c>
    </row>
    <row r="5" spans="1:6" ht="12.75" customHeight="1">
      <c r="A5" s="7" t="s">
        <v>27</v>
      </c>
      <c r="F5" s="75"/>
    </row>
    <row r="6" spans="1:2" ht="12.75">
      <c r="A6" s="32"/>
      <c r="B6" s="33"/>
    </row>
    <row r="7" spans="1:5" ht="18" customHeight="1">
      <c r="A7" s="11" t="s">
        <v>10</v>
      </c>
      <c r="B7" s="97" t="s">
        <v>6</v>
      </c>
      <c r="C7" s="97"/>
      <c r="D7" s="11"/>
      <c r="E7" s="11"/>
    </row>
    <row r="8" spans="1:5" ht="15" customHeight="1">
      <c r="A8" s="12" t="s">
        <v>0</v>
      </c>
      <c r="B8" s="12" t="s">
        <v>2</v>
      </c>
      <c r="C8" s="12"/>
      <c r="D8" s="12"/>
      <c r="E8" s="12"/>
    </row>
    <row r="9" spans="1:5" ht="25.5">
      <c r="A9" s="94" t="s">
        <v>80</v>
      </c>
      <c r="B9" s="95">
        <v>19309.38</v>
      </c>
      <c r="C9" s="90" t="s">
        <v>50</v>
      </c>
      <c r="D9" s="90" t="s">
        <v>77</v>
      </c>
      <c r="E9" s="90" t="s">
        <v>51</v>
      </c>
    </row>
    <row r="10" ht="12.75">
      <c r="A10" s="7"/>
    </row>
    <row r="11" spans="1:5" ht="27.75">
      <c r="A11" s="13" t="s">
        <v>23</v>
      </c>
      <c r="B11" s="14" t="s">
        <v>2</v>
      </c>
      <c r="C11" s="15"/>
      <c r="D11" s="16"/>
      <c r="E11" s="16"/>
    </row>
    <row r="12" spans="1:2" ht="12.75">
      <c r="A12" s="7" t="s">
        <v>27</v>
      </c>
      <c r="B12" s="34">
        <v>19309.38</v>
      </c>
    </row>
    <row r="16" ht="12.75">
      <c r="B16" s="1" t="s">
        <v>53</v>
      </c>
    </row>
  </sheetData>
  <sheetProtection/>
  <mergeCells count="6">
    <mergeCell ref="B7:C7"/>
    <mergeCell ref="C4:D4"/>
    <mergeCell ref="A1:E1"/>
    <mergeCell ref="A2:B2"/>
    <mergeCell ref="B3:C3"/>
    <mergeCell ref="C2:E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3.8515625" style="1" customWidth="1"/>
    <col min="2" max="2" width="26.8515625" style="1" customWidth="1"/>
    <col min="3" max="3" width="27.421875" style="1" customWidth="1"/>
    <col min="4" max="4" width="27.140625" style="1" customWidth="1"/>
  </cols>
  <sheetData>
    <row r="1" spans="1:4" ht="34.5" customHeight="1">
      <c r="A1" s="99" t="s">
        <v>26</v>
      </c>
      <c r="B1" s="99"/>
      <c r="C1" s="99"/>
      <c r="D1" s="99"/>
    </row>
    <row r="2" spans="1:67" s="2" customFormat="1" ht="35.25" customHeight="1">
      <c r="A2" s="101" t="s">
        <v>28</v>
      </c>
      <c r="B2" s="101"/>
      <c r="C2" s="105" t="s">
        <v>35</v>
      </c>
      <c r="D2" s="10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1:4" ht="27" customHeight="1">
      <c r="A3" s="97" t="s">
        <v>22</v>
      </c>
      <c r="B3" s="97"/>
      <c r="C3" s="97"/>
      <c r="D3" s="97"/>
    </row>
    <row r="4" spans="1:4" s="4" customFormat="1" ht="50.25" customHeight="1">
      <c r="A4" s="106" t="s">
        <v>13</v>
      </c>
      <c r="B4" s="107"/>
      <c r="C4" s="107"/>
      <c r="D4" s="107"/>
    </row>
    <row r="5" spans="1:4" ht="20.25" customHeight="1">
      <c r="A5" s="11" t="s">
        <v>14</v>
      </c>
      <c r="B5" s="97"/>
      <c r="C5" s="97"/>
      <c r="D5" s="11"/>
    </row>
    <row r="6" spans="1:4" ht="19.5" customHeight="1">
      <c r="A6" s="12" t="s">
        <v>0</v>
      </c>
      <c r="B6" s="12" t="s">
        <v>15</v>
      </c>
      <c r="C6" s="12" t="s">
        <v>16</v>
      </c>
      <c r="D6" s="12" t="s">
        <v>17</v>
      </c>
    </row>
    <row r="7" spans="1:5" ht="12.75">
      <c r="A7" s="7" t="s">
        <v>27</v>
      </c>
      <c r="E7" s="1"/>
    </row>
    <row r="8" ht="12.75">
      <c r="A8" s="7"/>
    </row>
    <row r="9" spans="1:4" s="19" customFormat="1" ht="27" customHeight="1">
      <c r="A9" s="11" t="s">
        <v>18</v>
      </c>
      <c r="B9" s="97"/>
      <c r="C9" s="97"/>
      <c r="D9" s="11"/>
    </row>
    <row r="10" spans="1:4" ht="12.75">
      <c r="A10" s="12" t="s">
        <v>0</v>
      </c>
      <c r="B10" s="12" t="s">
        <v>15</v>
      </c>
      <c r="C10" s="12" t="s">
        <v>19</v>
      </c>
      <c r="D10" s="12" t="s">
        <v>20</v>
      </c>
    </row>
    <row r="11" spans="1:5" ht="12.75">
      <c r="A11" s="7" t="s">
        <v>27</v>
      </c>
      <c r="E11" s="1"/>
    </row>
    <row r="12" ht="12.75">
      <c r="A12" s="76"/>
    </row>
    <row r="13" ht="12.75">
      <c r="A13" s="68"/>
    </row>
  </sheetData>
  <sheetProtection/>
  <mergeCells count="7">
    <mergeCell ref="A1:D1"/>
    <mergeCell ref="A2:B2"/>
    <mergeCell ref="C2:D2"/>
    <mergeCell ref="B9:C9"/>
    <mergeCell ref="A3:D3"/>
    <mergeCell ref="A4:D4"/>
    <mergeCell ref="B5:C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Jennifer Geard</cp:lastModifiedBy>
  <cp:lastPrinted>2016-07-04T01:33:47Z</cp:lastPrinted>
  <dcterms:created xsi:type="dcterms:W3CDTF">2010-10-17T20:59:02Z</dcterms:created>
  <dcterms:modified xsi:type="dcterms:W3CDTF">2017-04-20T20:03:08Z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A1010440</vt:lpwstr>
  </property>
  <property fmtid="{D5CDD505-2E9C-101B-9397-08002B2CF9AE}" pid="3" name="Objective-Title">
    <vt:lpwstr>2016-12-31 CE Expenses 1 July - 31 December 2016</vt:lpwstr>
  </property>
  <property fmtid="{D5CDD505-2E9C-101B-9397-08002B2CF9AE}" pid="4" name="Objective-Comment">
    <vt:lpwstr/>
  </property>
  <property fmtid="{D5CDD505-2E9C-101B-9397-08002B2CF9AE}" pid="5" name="Objective-CreationStamp">
    <vt:filetime>2017-02-22T05:44:24Z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2017-04-19T21:12:56Z</vt:filetime>
  </property>
  <property fmtid="{D5CDD505-2E9C-101B-9397-08002B2CF9AE}" pid="9" name="Objective-ModificationStamp">
    <vt:filetime>2017-04-19T21:12:59Z</vt:filetime>
  </property>
  <property fmtid="{D5CDD505-2E9C-101B-9397-08002B2CF9AE}" pid="10" name="Objective-Owner">
    <vt:lpwstr>Lizzy Cohen</vt:lpwstr>
  </property>
  <property fmtid="{D5CDD505-2E9C-101B-9397-08002B2CF9AE}" pid="11" name="Objective-Path">
    <vt:lpwstr>Objective Global Folder:PHARMAC Fileplan:External relations:Stakeholder Relationships:Government organisations - 1. NZ:State Services Commission:Disclosure of gifts, expenses and hospitality spreadsheets:</vt:lpwstr>
  </property>
  <property fmtid="{D5CDD505-2E9C-101B-9397-08002B2CF9AE}" pid="12" name="Objective-Parent">
    <vt:lpwstr>Disclosure of gifts, expenses and hospitality spreadsheets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r8>8</vt:r8>
  </property>
  <property fmtid="{D5CDD505-2E9C-101B-9397-08002B2CF9AE}" pid="16" name="Objective-VersionComment">
    <vt:lpwstr/>
  </property>
  <property fmtid="{D5CDD505-2E9C-101B-9397-08002B2CF9AE}" pid="17" name="Objective-FileNumber">
    <vt:lpwstr>qA10620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DOCSOpen Document Number [system]">
    <vt:lpwstr/>
  </property>
  <property fmtid="{D5CDD505-2E9C-101B-9397-08002B2CF9AE}" pid="21" name="Objective-DOCSOpen Document Author [system]">
    <vt:lpwstr/>
  </property>
  <property fmtid="{D5CDD505-2E9C-101B-9397-08002B2CF9AE}" pid="22" name="Objective-DOCSOpen Document Type [system]">
    <vt:lpwstr/>
  </property>
  <property fmtid="{D5CDD505-2E9C-101B-9397-08002B2CF9AE}" pid="23" name="Objective-DOCSOpen Security [system]">
    <vt:lpwstr/>
  </property>
  <property fmtid="{D5CDD505-2E9C-101B-9397-08002B2CF9AE}" pid="24" name="Objective-DOCSOpen System ID [system]">
    <vt:lpwstr/>
  </property>
  <property fmtid="{D5CDD505-2E9C-101B-9397-08002B2CF9AE}" pid="25" name="Objective-Inherit Keyword [system]">
    <vt:lpwstr>Y</vt:lpwstr>
  </property>
  <property fmtid="{D5CDD505-2E9C-101B-9397-08002B2CF9AE}" pid="26" name="Objective-Connect Creator [system]">
    <vt:lpwstr/>
  </property>
</Properties>
</file>