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50" windowWidth="16590" windowHeight="13470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'Hospitality'!$A$1:$E$17</definedName>
    <definedName name="_xlnm.Print_Area" localSheetId="0">'Travel'!$A$1:$E$79</definedName>
  </definedNames>
  <calcPr fullCalcOnLoad="1"/>
</workbook>
</file>

<file path=xl/sharedStrings.xml><?xml version="1.0" encoding="utf-8"?>
<sst xmlns="http://schemas.openxmlformats.org/spreadsheetml/2006/main" count="200" uniqueCount="90">
  <si>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</si>
  <si>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</si>
  <si>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</si>
  <si>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</si>
  <si>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</si>
  <si>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</si>
  <si>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</si>
  <si>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</si>
  <si>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</si>
  <si>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</si>
  <si>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</si>
  <si>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</si>
  <si>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</si>
  <si>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</si>
  <si>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</si>
  <si>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</si>
  <si>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</si>
  <si>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</si>
  <si>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</si>
  <si>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</si>
  <si>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</si>
  <si>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</si>
  <si>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</si>
  <si>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</si>
  <si>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</si>
  <si>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</si>
  <si>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</si>
  <si>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</si>
  <si>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PHARMAC (Pharmaceutical Management Agency)</t>
  </si>
  <si>
    <t>Nil</t>
  </si>
  <si>
    <t>Name of CE: Steffan Crausaz</t>
  </si>
  <si>
    <t>Auckland</t>
  </si>
  <si>
    <t>Subtotal</t>
  </si>
  <si>
    <t>subtotal</t>
  </si>
  <si>
    <t>Flights</t>
  </si>
  <si>
    <t>Wellington to Auckland return</t>
  </si>
  <si>
    <t>Period 1 July 2013 - 31 December 2013</t>
  </si>
  <si>
    <t>Meeting with Auckland DHB, presentation to ANZ customers, meeting with Health Benefits Limited</t>
  </si>
  <si>
    <t>accommodation</t>
  </si>
  <si>
    <t>flights</t>
  </si>
  <si>
    <t>Wellington to Sydney return</t>
  </si>
  <si>
    <t>Wellington to Nelson return</t>
  </si>
  <si>
    <t>wellington to New Plymouth return</t>
  </si>
  <si>
    <t>hotel</t>
  </si>
  <si>
    <t>Sydney</t>
  </si>
  <si>
    <t>Wellington to India return</t>
  </si>
  <si>
    <t>Community Forum in Christchurch</t>
  </si>
  <si>
    <t>Wellington to Christchurch return</t>
  </si>
  <si>
    <t>Community Forum in Dunedin</t>
  </si>
  <si>
    <t>Wellington to Dunedin return</t>
  </si>
  <si>
    <t>Wellington to Tauranga return</t>
  </si>
  <si>
    <t>Community Forum in Hokitika</t>
  </si>
  <si>
    <t>Wellington to Hokitika return</t>
  </si>
  <si>
    <t>Meeting at Health Benefits Limited</t>
  </si>
  <si>
    <t>PHARMAC Board meeting held in New Plymouth</t>
  </si>
  <si>
    <t>Presentation at ISPOR workshop</t>
  </si>
  <si>
    <t>hotel in Sydney</t>
  </si>
  <si>
    <t>PHARMAC Board meeting held in Nelson</t>
  </si>
  <si>
    <t>Breakfast for 3 staff attending community forum in Hokitika</t>
  </si>
  <si>
    <t>meal</t>
  </si>
  <si>
    <t>Hokitika</t>
  </si>
  <si>
    <t>lunch for 3 staff attending community forum in Hokitika</t>
  </si>
  <si>
    <t>Photograph for visa application to India</t>
  </si>
  <si>
    <t>travel cost</t>
  </si>
  <si>
    <t>parking for meeting on the Terrace</t>
  </si>
  <si>
    <t>Wellington</t>
  </si>
  <si>
    <t>University of Sydney</t>
  </si>
  <si>
    <t>Bangalore, India</t>
  </si>
  <si>
    <t>accommodation and expenses</t>
  </si>
  <si>
    <t>Oberoi-Bangalore Hotel</t>
  </si>
  <si>
    <t>accommodation - overnight stop India, Auckland, Wellington return flight</t>
  </si>
  <si>
    <t>accommodation and expenses for international stopover</t>
  </si>
  <si>
    <t>breakfast while attending meeting in Auckland</t>
  </si>
  <si>
    <t>meail</t>
  </si>
  <si>
    <t>dinner while attending meeting in Auckland</t>
  </si>
  <si>
    <t>Taxi while in Sydney conducting presentation for ISPOR workshop</t>
  </si>
  <si>
    <t>taxi</t>
  </si>
  <si>
    <t>dinner in Sydney while conducting presentation for ISPOR workshop</t>
  </si>
  <si>
    <t>Train transport while in Sydney conducting presentation for ISPOR workshop</t>
  </si>
  <si>
    <t xml:space="preserve">train travel </t>
  </si>
  <si>
    <t>Attending Board approved training</t>
  </si>
  <si>
    <t>Meeting at Parliament</t>
  </si>
  <si>
    <t>Tauranga</t>
  </si>
  <si>
    <t>Community Forum in Tauranga and meeting at Tauranga District Health Board</t>
  </si>
  <si>
    <t>Meeting with Member of Parliament</t>
  </si>
  <si>
    <t>return from meeting with Member of Parliament</t>
  </si>
  <si>
    <t>Health Sector Forum</t>
  </si>
  <si>
    <t>return from Health Sector Forum</t>
  </si>
  <si>
    <t>Meeting at Health Benefits Limited and MTANZ</t>
  </si>
  <si>
    <t>Board approved training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</si>
</sst>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 mmmm\ yyyy"/>
    <numFmt numFmtId="165" formatCode="mmm\-yyyy"/>
    <numFmt numFmtId="166" formatCode="[$-1409]dddd\,\ d\ mmmm\ yyyy"/>
    <numFmt numFmtId="167" formatCode="[$-1409]d\ mmmm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8" fillId="31" borderId="7" applyNumberFormat="0" applyFont="0" applyAlignment="0" applyProtection="0"/>
    <xf numFmtId="0" fontId="41" fillId="26" borderId="8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15" fontId="8" fillId="0" borderId="0" xfId="0" applyNumberFormat="1" applyFont="1" applyFill="1" applyAlignment="1">
      <alignment wrapText="1"/>
    </xf>
    <xf numFmtId="44" fontId="0" fillId="0" borderId="0" xfId="44" applyFont="1" applyAlignment="1">
      <alignment wrapText="1"/>
    </xf>
    <xf numFmtId="44" fontId="0" fillId="0" borderId="0" xfId="0" applyNumberFormat="1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44" fontId="0" fillId="0" borderId="0" xfId="44" applyFont="1" applyFill="1" applyAlignment="1">
      <alignment wrapText="1"/>
    </xf>
    <xf numFmtId="14" fontId="8" fillId="0" borderId="0" xfId="0" applyNumberFormat="1" applyFont="1" applyFill="1" applyAlignment="1">
      <alignment wrapText="1"/>
    </xf>
    <xf numFmtId="44" fontId="2" fillId="32" borderId="10" xfId="44" applyFont="1" applyFill="1" applyBorder="1" applyAlignment="1">
      <alignment wrapText="1"/>
    </xf>
    <xf numFmtId="44" fontId="0" fillId="32" borderId="10" xfId="44" applyFont="1" applyFill="1" applyBorder="1" applyAlignment="1">
      <alignment/>
    </xf>
    <xf numFmtId="44" fontId="0" fillId="32" borderId="10" xfId="44" applyFont="1" applyFill="1" applyBorder="1" applyAlignment="1">
      <alignment wrapText="1"/>
    </xf>
    <xf numFmtId="0" fontId="0" fillId="0" borderId="12" xfId="0" applyBorder="1" applyAlignment="1">
      <alignment wrapText="1"/>
    </xf>
    <xf numFmtId="44" fontId="0" fillId="0" borderId="12" xfId="44" applyFont="1" applyBorder="1" applyAlignment="1">
      <alignment vertical="top"/>
    </xf>
    <xf numFmtId="44" fontId="0" fillId="0" borderId="13" xfId="44" applyFont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14" fontId="8" fillId="0" borderId="12" xfId="0" applyNumberFormat="1" applyFont="1" applyFill="1" applyBorder="1" applyAlignment="1">
      <alignment horizontal="left" wrapText="1"/>
    </xf>
    <xf numFmtId="14" fontId="0" fillId="0" borderId="12" xfId="0" applyNumberFormat="1" applyBorder="1" applyAlignment="1">
      <alignment horizontal="left" wrapText="1"/>
    </xf>
    <xf numFmtId="44" fontId="8" fillId="0" borderId="12" xfId="44" applyFont="1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44" fontId="8" fillId="0" borderId="10" xfId="44" applyFont="1" applyFill="1" applyBorder="1" applyAlignment="1">
      <alignment vertical="top" wrapText="1"/>
    </xf>
    <xf numFmtId="44" fontId="0" fillId="0" borderId="0" xfId="0" applyNumberFormat="1" applyFill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44" fontId="8" fillId="0" borderId="12" xfId="44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4" fontId="0" fillId="0" borderId="0" xfId="44" applyFont="1" applyFill="1" applyBorder="1" applyAlignment="1">
      <alignment wrapText="1"/>
    </xf>
    <xf numFmtId="0" fontId="3" fillId="32" borderId="11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horizontal="left" wrapText="1"/>
    </xf>
    <xf numFmtId="44" fontId="8" fillId="0" borderId="0" xfId="44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4" fontId="8" fillId="0" borderId="15" xfId="44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top" wrapText="1"/>
    </xf>
    <xf numFmtId="44" fontId="8" fillId="0" borderId="0" xfId="44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vertical="top"/>
    </xf>
    <xf numFmtId="14" fontId="0" fillId="0" borderId="15" xfId="0" applyNumberFormat="1" applyBorder="1" applyAlignment="1">
      <alignment vertical="top"/>
    </xf>
    <xf numFmtId="14" fontId="0" fillId="0" borderId="15" xfId="0" applyNumberFormat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44" fontId="0" fillId="0" borderId="10" xfId="44" applyFont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44" fontId="0" fillId="0" borderId="17" xfId="44" applyFont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14" fontId="0" fillId="0" borderId="12" xfId="0" applyNumberFormat="1" applyBorder="1" applyAlignment="1">
      <alignment horizontal="left" vertical="top" wrapText="1"/>
    </xf>
    <xf numFmtId="44" fontId="0" fillId="0" borderId="16" xfId="44" applyFont="1" applyBorder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4" fontId="2" fillId="32" borderId="15" xfId="44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44" fontId="8" fillId="0" borderId="14" xfId="44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top" wrapText="1"/>
    </xf>
    <xf numFmtId="14" fontId="0" fillId="0" borderId="16" xfId="0" applyNumberFormat="1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top" wrapText="1"/>
    </xf>
    <xf numFmtId="14" fontId="0" fillId="0" borderId="17" xfId="0" applyNumberFormat="1" applyBorder="1" applyAlignment="1">
      <alignment horizontal="left" vertical="top"/>
    </xf>
    <xf numFmtId="14" fontId="0" fillId="0" borderId="16" xfId="0" applyNumberFormat="1" applyBorder="1" applyAlignment="1">
      <alignment horizontal="left" vertical="top"/>
    </xf>
    <xf numFmtId="14" fontId="0" fillId="0" borderId="12" xfId="0" applyNumberFormat="1" applyBorder="1" applyAlignment="1">
      <alignment horizontal="left" vertical="top"/>
    </xf>
    <xf numFmtId="0" fontId="2" fillId="32" borderId="15" xfId="0" applyFont="1" applyFill="1" applyBorder="1" applyAlignment="1">
      <alignment vertical="top" wrapText="1"/>
    </xf>
    <xf numFmtId="14" fontId="8" fillId="0" borderId="13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44" fontId="0" fillId="0" borderId="12" xfId="44" applyFont="1" applyBorder="1" applyAlignment="1">
      <alignment vertical="center"/>
    </xf>
    <xf numFmtId="44" fontId="0" fillId="0" borderId="14" xfId="44" applyFont="1" applyBorder="1" applyAlignment="1">
      <alignment vertical="top"/>
    </xf>
    <xf numFmtId="0" fontId="8" fillId="0" borderId="19" xfId="0" applyFont="1" applyFill="1" applyBorder="1" applyAlignment="1">
      <alignment horizontal="left" vertical="center" wrapText="1"/>
    </xf>
    <xf numFmtId="44" fontId="0" fillId="0" borderId="20" xfId="44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14" fontId="0" fillId="0" borderId="16" xfId="0" applyNumberFormat="1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 wrapText="1"/>
    </xf>
    <xf numFmtId="44" fontId="8" fillId="0" borderId="12" xfId="44" applyFont="1" applyFill="1" applyBorder="1" applyAlignment="1">
      <alignment vertical="center" wrapText="1"/>
    </xf>
    <xf numFmtId="14" fontId="8" fillId="0" borderId="12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14" fontId="0" fillId="0" borderId="12" xfId="0" applyNumberFormat="1" applyBorder="1" applyAlignment="1">
      <alignment horizontal="left" vertical="center" wrapText="1"/>
    </xf>
    <xf numFmtId="44" fontId="0" fillId="0" borderId="12" xfId="44" applyFont="1" applyBorder="1" applyAlignment="1">
      <alignment wrapText="1"/>
    </xf>
    <xf numFmtId="0" fontId="8" fillId="0" borderId="20" xfId="0" applyFont="1" applyFill="1" applyBorder="1" applyAlignment="1">
      <alignment vertical="top" wrapText="1"/>
    </xf>
    <xf numFmtId="44" fontId="0" fillId="0" borderId="14" xfId="44" applyFon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14" fontId="0" fillId="0" borderId="17" xfId="0" applyNumberFormat="1" applyBorder="1" applyAlignment="1">
      <alignment horizontal="left" vertical="center"/>
    </xf>
    <xf numFmtId="44" fontId="0" fillId="0" borderId="14" xfId="44" applyFont="1" applyBorder="1" applyAlignment="1">
      <alignment horizontal="left" vertical="center"/>
    </xf>
    <xf numFmtId="44" fontId="0" fillId="0" borderId="12" xfId="44" applyFont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4" fontId="0" fillId="0" borderId="13" xfId="0" applyNumberForma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wrapText="1"/>
    </xf>
    <xf numFmtId="14" fontId="0" fillId="0" borderId="1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  <xf numFmtId="14" fontId="0" fillId="0" borderId="16" xfId="0" applyNumberFormat="1" applyBorder="1" applyAlignment="1">
      <alignment horizontal="left" vertical="center" wrapText="1"/>
    </xf>
    <xf numFmtId="0" fontId="3" fillId="32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8" fillId="0" borderId="0" xfId="0" applyNumberFormat="1" applyFont="1" applyFill="1" applyBorder="1" applyAlignment="1">
      <alignment horizontal="left" wrapText="1"/>
    </xf>
    <xf numFmtId="14" fontId="8" fillId="0" borderId="11" xfId="0" applyNumberFormat="1" applyFont="1" applyFill="1" applyBorder="1" applyAlignment="1">
      <alignment horizontal="left" wrapText="1"/>
    </xf>
    <xf numFmtId="14" fontId="8" fillId="0" borderId="13" xfId="0" applyNumberFormat="1" applyFont="1" applyFill="1" applyBorder="1" applyAlignment="1">
      <alignment horizontal="left" vertical="center" wrapText="1"/>
    </xf>
    <xf numFmtId="14" fontId="8" fillId="0" borderId="16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4" fontId="0" fillId="0" borderId="21" xfId="0" applyNumberFormat="1" applyBorder="1" applyAlignment="1">
      <alignment horizontal="left" vertical="center"/>
    </xf>
    <xf numFmtId="14" fontId="0" fillId="0" borderId="22" xfId="0" applyNumberFormat="1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 wrapText="1"/>
    </xf>
    <xf numFmtId="0" fontId="2" fillId="32" borderId="10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5"/>
  <sheetViews>
    <sheetView tabSelected="1" zoomScalePageLayoutView="0" workbookViewId="0" topLeftCell="A1">
      <selection activeCell="B73" sqref="B73"/>
    </sheetView>
  </sheetViews>
  <sheetFormatPr defaultColWidth="9.140625" defaultRowHeight="12.75"/>
  <cols>
    <col min="1" max="1" width="19.8515625" style="39" customWidth="1"/>
    <col min="2" max="2" width="41.140625" style="1" bestFit="1" customWidth="1"/>
    <col min="3" max="3" width="12.00390625" style="34" customWidth="1"/>
    <col min="4" max="4" width="18.8515625" style="1" customWidth="1"/>
    <col min="5" max="5" width="28.140625" style="1" customWidth="1"/>
    <col min="6" max="6" width="10.140625" style="31" bestFit="1" customWidth="1"/>
    <col min="7" max="8" width="9.140625" style="31" customWidth="1"/>
    <col min="9" max="9" width="10.140625" style="31" bestFit="1" customWidth="1"/>
    <col min="10" max="10" width="19.7109375" style="31" bestFit="1" customWidth="1"/>
    <col min="11" max="11" width="8.7109375" style="31" bestFit="1" customWidth="1"/>
    <col min="12" max="12" width="9.140625" style="31" customWidth="1"/>
    <col min="13" max="13" width="15.8515625" style="31" customWidth="1"/>
    <col min="14" max="68" width="9.140625" style="31" customWidth="1"/>
    <col min="69" max="16384" width="9.140625" style="1" customWidth="1"/>
  </cols>
  <sheetData>
    <row r="1" spans="1:68" s="3" customFormat="1" ht="36" customHeight="1">
      <c r="A1" s="131" t="s">
        <v>28</v>
      </c>
      <c r="B1" s="132"/>
      <c r="C1" s="132"/>
      <c r="D1" s="132"/>
      <c r="E1" s="132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</row>
    <row r="2" spans="1:68" s="2" customFormat="1" ht="35.25" customHeight="1">
      <c r="A2" s="133" t="s">
        <v>30</v>
      </c>
      <c r="B2" s="134"/>
      <c r="C2" s="133" t="s">
        <v>36</v>
      </c>
      <c r="D2" s="13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68" s="5" customFormat="1" ht="30">
      <c r="A3" s="36" t="s">
        <v>3</v>
      </c>
      <c r="B3" s="123" t="s">
        <v>4</v>
      </c>
      <c r="C3" s="123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68" s="6" customFormat="1" ht="25.5">
      <c r="A4" s="95" t="s">
        <v>0</v>
      </c>
      <c r="B4" s="86" t="s">
        <v>23</v>
      </c>
      <c r="C4" s="85" t="s">
        <v>2</v>
      </c>
      <c r="D4" s="86" t="s">
        <v>5</v>
      </c>
      <c r="E4" s="86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5" ht="12.75">
      <c r="A5" s="110">
        <v>41521</v>
      </c>
      <c r="B5" s="45" t="s">
        <v>62</v>
      </c>
      <c r="C5" s="111">
        <v>18.99</v>
      </c>
      <c r="D5" s="45" t="s">
        <v>63</v>
      </c>
      <c r="E5" s="45" t="s">
        <v>65</v>
      </c>
    </row>
    <row r="6" spans="1:5" ht="25.5">
      <c r="A6" s="110">
        <v>41552</v>
      </c>
      <c r="B6" s="45" t="s">
        <v>69</v>
      </c>
      <c r="C6" s="111">
        <v>200.48</v>
      </c>
      <c r="D6" s="45" t="s">
        <v>68</v>
      </c>
      <c r="E6" s="45" t="s">
        <v>67</v>
      </c>
    </row>
    <row r="7" spans="1:5" ht="38.25">
      <c r="A7" s="110">
        <v>41564</v>
      </c>
      <c r="B7" s="45" t="s">
        <v>70</v>
      </c>
      <c r="C7" s="111">
        <v>226.41</v>
      </c>
      <c r="D7" s="45" t="s">
        <v>71</v>
      </c>
      <c r="E7" s="45" t="s">
        <v>31</v>
      </c>
    </row>
    <row r="8" spans="1:5" ht="25.5">
      <c r="A8" s="109">
        <v>41585</v>
      </c>
      <c r="B8" s="45" t="s">
        <v>75</v>
      </c>
      <c r="C8" s="111">
        <v>72.21</v>
      </c>
      <c r="D8" s="45" t="s">
        <v>76</v>
      </c>
      <c r="E8" s="45" t="s">
        <v>44</v>
      </c>
    </row>
    <row r="9" spans="1:5" s="9" customFormat="1" ht="25.5">
      <c r="A9" s="51">
        <v>41585</v>
      </c>
      <c r="B9" s="50" t="s">
        <v>77</v>
      </c>
      <c r="C9" s="59">
        <v>30.28</v>
      </c>
      <c r="D9" s="32" t="s">
        <v>59</v>
      </c>
      <c r="E9" s="32" t="s">
        <v>44</v>
      </c>
    </row>
    <row r="10" spans="1:5" ht="25.5">
      <c r="A10" s="110">
        <v>41586</v>
      </c>
      <c r="B10" s="45" t="s">
        <v>78</v>
      </c>
      <c r="C10" s="111">
        <v>18.88</v>
      </c>
      <c r="D10" s="45" t="s">
        <v>79</v>
      </c>
      <c r="E10" s="45" t="s">
        <v>44</v>
      </c>
    </row>
    <row r="11" spans="1:5" s="9" customFormat="1" ht="12.75">
      <c r="A11" s="66"/>
      <c r="B11" s="63"/>
      <c r="C11" s="67"/>
      <c r="D11" s="68"/>
      <c r="E11" s="68"/>
    </row>
    <row r="12" spans="1:5" s="9" customFormat="1" ht="12.75">
      <c r="A12" s="66" t="s">
        <v>33</v>
      </c>
      <c r="B12" s="63"/>
      <c r="C12" s="69">
        <f>SUM(C5:C11)</f>
        <v>567.25</v>
      </c>
      <c r="D12" s="68"/>
      <c r="E12" s="68"/>
    </row>
    <row r="13" spans="1:68" s="5" customFormat="1" ht="30">
      <c r="A13" s="65" t="s">
        <v>3</v>
      </c>
      <c r="B13" s="130" t="s">
        <v>6</v>
      </c>
      <c r="C13" s="130"/>
      <c r="D13" s="62"/>
      <c r="E13" s="6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</row>
    <row r="14" spans="1:68" s="6" customFormat="1" ht="12.75">
      <c r="A14" s="37" t="s">
        <v>0</v>
      </c>
      <c r="B14" s="12" t="s">
        <v>2</v>
      </c>
      <c r="C14" s="42"/>
      <c r="D14" s="12"/>
      <c r="E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5" s="9" customFormat="1" ht="12.75">
      <c r="A15" s="96">
        <v>41551</v>
      </c>
      <c r="B15" s="60" t="s">
        <v>80</v>
      </c>
      <c r="C15" s="59">
        <v>1865.5</v>
      </c>
      <c r="D15" s="32" t="s">
        <v>39</v>
      </c>
      <c r="E15" s="32" t="s">
        <v>45</v>
      </c>
    </row>
    <row r="16" spans="1:5" s="9" customFormat="1" ht="12.75">
      <c r="A16" s="137">
        <v>41585</v>
      </c>
      <c r="B16" s="139" t="s">
        <v>55</v>
      </c>
      <c r="C16" s="87">
        <v>766.48</v>
      </c>
      <c r="D16" s="32" t="s">
        <v>34</v>
      </c>
      <c r="E16" s="88" t="s">
        <v>40</v>
      </c>
    </row>
    <row r="17" spans="1:5" s="9" customFormat="1" ht="12.75">
      <c r="A17" s="138"/>
      <c r="B17" s="140"/>
      <c r="C17" s="59">
        <v>233.81</v>
      </c>
      <c r="D17" s="78" t="s">
        <v>56</v>
      </c>
      <c r="E17" s="32"/>
    </row>
    <row r="18" spans="1:68" s="8" customFormat="1" ht="12.75">
      <c r="A18" s="135" t="s">
        <v>33</v>
      </c>
      <c r="B18" s="63"/>
      <c r="C18" s="64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8" customFormat="1" ht="12.75">
      <c r="A19" s="136"/>
      <c r="B19" s="63"/>
      <c r="C19" s="61">
        <f>SUM(C15:C18)</f>
        <v>2865.79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5" customFormat="1" ht="15">
      <c r="A20" s="36" t="s">
        <v>7</v>
      </c>
      <c r="B20" s="123" t="s">
        <v>4</v>
      </c>
      <c r="C20" s="123"/>
      <c r="D20" s="11"/>
      <c r="E20" s="11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</row>
    <row r="21" spans="1:68" s="6" customFormat="1" ht="25.5" customHeight="1">
      <c r="A21" s="37" t="s">
        <v>0</v>
      </c>
      <c r="B21" s="12" t="s">
        <v>23</v>
      </c>
      <c r="C21" s="42" t="s">
        <v>2</v>
      </c>
      <c r="D21" s="12" t="s">
        <v>5</v>
      </c>
      <c r="E21" s="12" t="s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5" s="9" customFormat="1" ht="25.5">
      <c r="A22" s="108">
        <v>41513</v>
      </c>
      <c r="B22" s="50" t="s">
        <v>58</v>
      </c>
      <c r="C22" s="107">
        <v>22.4</v>
      </c>
      <c r="D22" s="97" t="s">
        <v>59</v>
      </c>
      <c r="E22" s="97" t="s">
        <v>60</v>
      </c>
    </row>
    <row r="23" spans="1:5" s="9" customFormat="1" ht="25.5">
      <c r="A23" s="51">
        <v>41513</v>
      </c>
      <c r="B23" s="50" t="s">
        <v>61</v>
      </c>
      <c r="C23" s="53">
        <v>24.4</v>
      </c>
      <c r="D23" s="50" t="s">
        <v>59</v>
      </c>
      <c r="E23" s="50" t="s">
        <v>60</v>
      </c>
    </row>
    <row r="24" spans="1:5" s="9" customFormat="1" ht="12.75">
      <c r="A24" s="51">
        <v>41583</v>
      </c>
      <c r="B24" s="50" t="s">
        <v>74</v>
      </c>
      <c r="C24" s="53">
        <v>39</v>
      </c>
      <c r="D24" s="50" t="s">
        <v>59</v>
      </c>
      <c r="E24" s="50" t="s">
        <v>31</v>
      </c>
    </row>
    <row r="25" spans="1:13" ht="12.75">
      <c r="A25" s="52">
        <v>41584</v>
      </c>
      <c r="B25" s="45" t="s">
        <v>72</v>
      </c>
      <c r="C25" s="53">
        <v>18.2</v>
      </c>
      <c r="D25" s="97" t="s">
        <v>73</v>
      </c>
      <c r="E25" s="50" t="s">
        <v>31</v>
      </c>
      <c r="I25" s="9"/>
      <c r="J25" s="9"/>
      <c r="K25" s="9"/>
      <c r="L25" s="9"/>
      <c r="M25" s="9"/>
    </row>
    <row r="26" spans="1:5" ht="12.75">
      <c r="A26" s="70"/>
      <c r="B26" s="31"/>
      <c r="C26" s="71"/>
      <c r="D26" s="72"/>
      <c r="E26" s="72"/>
    </row>
    <row r="27" spans="1:5" ht="12.75">
      <c r="A27" s="70" t="s">
        <v>33</v>
      </c>
      <c r="B27" s="31"/>
      <c r="C27" s="55">
        <f>SUM(C22:C26)</f>
        <v>104</v>
      </c>
      <c r="D27" s="72"/>
      <c r="E27" s="72"/>
    </row>
    <row r="28" spans="1:68" s="5" customFormat="1" ht="30" customHeight="1">
      <c r="A28" s="36" t="s">
        <v>8</v>
      </c>
      <c r="B28" s="123" t="s">
        <v>6</v>
      </c>
      <c r="C28" s="123"/>
      <c r="D28" s="11"/>
      <c r="E28" s="11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</row>
    <row r="29" spans="1:68" s="6" customFormat="1" ht="25.5">
      <c r="A29" s="37" t="s">
        <v>0</v>
      </c>
      <c r="B29" s="12" t="s">
        <v>23</v>
      </c>
      <c r="C29" s="42" t="s">
        <v>2</v>
      </c>
      <c r="D29" s="12" t="s">
        <v>5</v>
      </c>
      <c r="E29" s="12" t="s"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5" s="9" customFormat="1" ht="25.5">
      <c r="A30" s="105">
        <v>41464</v>
      </c>
      <c r="B30" s="106" t="s">
        <v>46</v>
      </c>
      <c r="C30" s="46">
        <v>525.65</v>
      </c>
      <c r="D30" s="84" t="s">
        <v>34</v>
      </c>
      <c r="E30" s="84" t="s">
        <v>47</v>
      </c>
    </row>
    <row r="31" spans="1:5" s="9" customFormat="1" ht="12.75">
      <c r="A31" s="93">
        <v>41486</v>
      </c>
      <c r="B31" s="81" t="s">
        <v>48</v>
      </c>
      <c r="C31" s="46">
        <v>399.36</v>
      </c>
      <c r="D31" s="84" t="s">
        <v>34</v>
      </c>
      <c r="E31" s="83" t="s">
        <v>49</v>
      </c>
    </row>
    <row r="32" spans="1:5" s="9" customFormat="1" ht="12.75">
      <c r="A32" s="92">
        <v>41488</v>
      </c>
      <c r="B32" s="91" t="s">
        <v>81</v>
      </c>
      <c r="C32" s="46">
        <v>12.67</v>
      </c>
      <c r="D32" s="112" t="s">
        <v>76</v>
      </c>
      <c r="E32" s="83" t="s">
        <v>65</v>
      </c>
    </row>
    <row r="33" spans="1:5" s="9" customFormat="1" ht="29.25" customHeight="1">
      <c r="A33" s="120">
        <v>41491</v>
      </c>
      <c r="B33" s="125" t="s">
        <v>37</v>
      </c>
      <c r="C33" s="99">
        <v>194.03</v>
      </c>
      <c r="D33" s="32" t="s">
        <v>34</v>
      </c>
      <c r="E33" s="32" t="s">
        <v>35</v>
      </c>
    </row>
    <row r="34" spans="1:5" s="9" customFormat="1" ht="29.25" customHeight="1">
      <c r="A34" s="124"/>
      <c r="B34" s="126"/>
      <c r="C34" s="113">
        <v>64.48</v>
      </c>
      <c r="D34" s="32" t="s">
        <v>76</v>
      </c>
      <c r="E34" s="32" t="s">
        <v>31</v>
      </c>
    </row>
    <row r="35" spans="1:5" s="9" customFormat="1" ht="29.25" customHeight="1">
      <c r="A35" s="124"/>
      <c r="B35" s="126"/>
      <c r="C35" s="113">
        <v>39.53</v>
      </c>
      <c r="D35" s="32" t="s">
        <v>76</v>
      </c>
      <c r="E35" s="32" t="s">
        <v>31</v>
      </c>
    </row>
    <row r="36" spans="1:5" s="9" customFormat="1" ht="29.25" customHeight="1">
      <c r="A36" s="124"/>
      <c r="B36" s="126"/>
      <c r="C36" s="116">
        <v>157</v>
      </c>
      <c r="D36" s="101" t="s">
        <v>38</v>
      </c>
      <c r="E36" s="78" t="s">
        <v>31</v>
      </c>
    </row>
    <row r="37" spans="1:5" s="9" customFormat="1" ht="12.75">
      <c r="A37" s="121"/>
      <c r="B37" s="127"/>
      <c r="C37" s="100">
        <v>59.4</v>
      </c>
      <c r="D37" s="101" t="s">
        <v>76</v>
      </c>
      <c r="E37" s="78" t="s">
        <v>31</v>
      </c>
    </row>
    <row r="38" spans="1:5" s="9" customFormat="1" ht="12.75">
      <c r="A38" s="120">
        <v>41495</v>
      </c>
      <c r="B38" s="125" t="s">
        <v>83</v>
      </c>
      <c r="C38" s="46">
        <v>341.6</v>
      </c>
      <c r="D38" s="78" t="s">
        <v>34</v>
      </c>
      <c r="E38" s="78" t="s">
        <v>50</v>
      </c>
    </row>
    <row r="39" spans="1:5" s="9" customFormat="1" ht="12.75">
      <c r="A39" s="124"/>
      <c r="B39" s="126"/>
      <c r="C39" s="46">
        <v>36.29</v>
      </c>
      <c r="D39" s="32" t="s">
        <v>76</v>
      </c>
      <c r="E39" s="32" t="s">
        <v>82</v>
      </c>
    </row>
    <row r="40" spans="1:5" s="9" customFormat="1" ht="12.75">
      <c r="A40" s="124"/>
      <c r="B40" s="126"/>
      <c r="C40" s="46">
        <v>19.06</v>
      </c>
      <c r="D40" s="32" t="s">
        <v>76</v>
      </c>
      <c r="E40" s="32" t="s">
        <v>82</v>
      </c>
    </row>
    <row r="41" spans="1:5" s="9" customFormat="1" ht="12.75">
      <c r="A41" s="121"/>
      <c r="B41" s="127"/>
      <c r="C41" s="46">
        <v>18.9</v>
      </c>
      <c r="D41" s="32" t="s">
        <v>76</v>
      </c>
      <c r="E41" s="32" t="s">
        <v>82</v>
      </c>
    </row>
    <row r="42" spans="1:5" s="9" customFormat="1" ht="12.75">
      <c r="A42" s="94">
        <v>41513</v>
      </c>
      <c r="B42" s="54" t="s">
        <v>51</v>
      </c>
      <c r="C42" s="46">
        <v>931.89</v>
      </c>
      <c r="D42" s="32" t="s">
        <v>34</v>
      </c>
      <c r="E42" s="32" t="s">
        <v>52</v>
      </c>
    </row>
    <row r="43" spans="1:5" s="9" customFormat="1" ht="12.75">
      <c r="A43" s="120">
        <v>41520</v>
      </c>
      <c r="B43" s="125" t="s">
        <v>53</v>
      </c>
      <c r="C43" s="46">
        <v>233.21</v>
      </c>
      <c r="D43" s="32" t="s">
        <v>39</v>
      </c>
      <c r="E43" s="32" t="s">
        <v>35</v>
      </c>
    </row>
    <row r="44" spans="1:5" s="9" customFormat="1" ht="12.75">
      <c r="A44" s="121"/>
      <c r="B44" s="127"/>
      <c r="C44" s="46">
        <v>57.5</v>
      </c>
      <c r="D44" s="32" t="s">
        <v>76</v>
      </c>
      <c r="E44" s="32" t="s">
        <v>31</v>
      </c>
    </row>
    <row r="45" spans="1:5" s="9" customFormat="1" ht="12.75">
      <c r="A45" s="115">
        <v>41522</v>
      </c>
      <c r="B45" s="114" t="s">
        <v>84</v>
      </c>
      <c r="C45" s="46">
        <v>17.93</v>
      </c>
      <c r="D45" s="32" t="s">
        <v>76</v>
      </c>
      <c r="E45" s="32" t="s">
        <v>65</v>
      </c>
    </row>
    <row r="46" spans="1:5" s="9" customFormat="1" ht="12.75">
      <c r="A46" s="115">
        <v>41522</v>
      </c>
      <c r="B46" s="114" t="s">
        <v>85</v>
      </c>
      <c r="C46" s="46">
        <v>13.93</v>
      </c>
      <c r="D46" s="32" t="s">
        <v>76</v>
      </c>
      <c r="E46" s="32" t="s">
        <v>65</v>
      </c>
    </row>
    <row r="47" spans="1:5" s="9" customFormat="1" ht="12.75">
      <c r="A47" s="115">
        <v>41542</v>
      </c>
      <c r="B47" s="114" t="s">
        <v>81</v>
      </c>
      <c r="C47" s="46">
        <v>16.96</v>
      </c>
      <c r="D47" s="32" t="s">
        <v>76</v>
      </c>
      <c r="E47" s="32" t="s">
        <v>65</v>
      </c>
    </row>
    <row r="48" spans="1:5" s="9" customFormat="1" ht="12.75">
      <c r="A48" s="120">
        <v>41548</v>
      </c>
      <c r="B48" s="128" t="s">
        <v>53</v>
      </c>
      <c r="C48" s="46">
        <v>203.83</v>
      </c>
      <c r="D48" s="32" t="s">
        <v>34</v>
      </c>
      <c r="E48" s="32" t="s">
        <v>35</v>
      </c>
    </row>
    <row r="49" spans="1:5" s="9" customFormat="1" ht="12.75">
      <c r="A49" s="121"/>
      <c r="B49" s="129"/>
      <c r="C49" s="47">
        <v>49.03</v>
      </c>
      <c r="D49" s="98" t="s">
        <v>76</v>
      </c>
      <c r="E49" s="98" t="s">
        <v>31</v>
      </c>
    </row>
    <row r="50" spans="1:5" s="9" customFormat="1" ht="12.75">
      <c r="A50" s="120">
        <v>41571</v>
      </c>
      <c r="B50" s="128" t="s">
        <v>54</v>
      </c>
      <c r="C50" s="47">
        <v>432.68</v>
      </c>
      <c r="D50" s="49" t="s">
        <v>39</v>
      </c>
      <c r="E50" s="118" t="s">
        <v>42</v>
      </c>
    </row>
    <row r="51" spans="1:5" s="9" customFormat="1" ht="12.75">
      <c r="A51" s="121"/>
      <c r="B51" s="129"/>
      <c r="C51" s="82">
        <v>126</v>
      </c>
      <c r="D51" s="89" t="s">
        <v>43</v>
      </c>
      <c r="E51" s="119"/>
    </row>
    <row r="52" spans="1:5" s="9" customFormat="1" ht="12.75">
      <c r="A52" s="115">
        <v>41582</v>
      </c>
      <c r="B52" s="106" t="s">
        <v>86</v>
      </c>
      <c r="C52" s="46">
        <v>15.98</v>
      </c>
      <c r="D52" s="48" t="s">
        <v>76</v>
      </c>
      <c r="E52" s="48" t="s">
        <v>65</v>
      </c>
    </row>
    <row r="53" spans="1:5" s="9" customFormat="1" ht="12.75">
      <c r="A53" s="115">
        <v>41582</v>
      </c>
      <c r="B53" s="90" t="s">
        <v>87</v>
      </c>
      <c r="C53" s="82">
        <v>25.06</v>
      </c>
      <c r="D53" s="89" t="s">
        <v>76</v>
      </c>
      <c r="E53" s="89" t="s">
        <v>65</v>
      </c>
    </row>
    <row r="54" spans="1:5" s="9" customFormat="1" ht="12.75">
      <c r="A54" s="120">
        <v>41583</v>
      </c>
      <c r="B54" s="145" t="s">
        <v>88</v>
      </c>
      <c r="C54" s="79">
        <v>290.95</v>
      </c>
      <c r="D54" s="80" t="s">
        <v>39</v>
      </c>
      <c r="E54" s="80" t="s">
        <v>35</v>
      </c>
    </row>
    <row r="55" spans="1:5" s="9" customFormat="1" ht="12.75">
      <c r="A55" s="124"/>
      <c r="B55" s="145"/>
      <c r="C55" s="117">
        <v>32.4</v>
      </c>
      <c r="D55" s="48" t="s">
        <v>76</v>
      </c>
      <c r="E55" s="48" t="s">
        <v>31</v>
      </c>
    </row>
    <row r="56" spans="1:5" s="9" customFormat="1" ht="12.75">
      <c r="A56" s="124"/>
      <c r="B56" s="145"/>
      <c r="C56" s="117">
        <v>167</v>
      </c>
      <c r="D56" s="48" t="s">
        <v>43</v>
      </c>
      <c r="E56" s="48" t="s">
        <v>31</v>
      </c>
    </row>
    <row r="57" spans="1:5" s="9" customFormat="1" ht="12.75">
      <c r="A57" s="121"/>
      <c r="B57" s="129"/>
      <c r="C57" s="117">
        <v>69</v>
      </c>
      <c r="D57" s="48" t="s">
        <v>76</v>
      </c>
      <c r="E57" s="48" t="s">
        <v>31</v>
      </c>
    </row>
    <row r="58" spans="1:5" s="9" customFormat="1" ht="12.75">
      <c r="A58" s="143">
        <v>41609</v>
      </c>
      <c r="B58" s="141" t="s">
        <v>57</v>
      </c>
      <c r="C58" s="102">
        <v>362.85</v>
      </c>
      <c r="D58" s="103" t="s">
        <v>39</v>
      </c>
      <c r="E58" s="49" t="s">
        <v>41</v>
      </c>
    </row>
    <row r="59" spans="1:5" s="9" customFormat="1" ht="12.75">
      <c r="A59" s="144"/>
      <c r="B59" s="142"/>
      <c r="C59" s="102">
        <v>170</v>
      </c>
      <c r="D59" s="104" t="s">
        <v>43</v>
      </c>
      <c r="E59" s="89"/>
    </row>
    <row r="60" spans="1:5" s="9" customFormat="1" ht="12.75">
      <c r="A60" s="74"/>
      <c r="B60" s="75"/>
      <c r="C60" s="69"/>
      <c r="D60" s="76"/>
      <c r="E60" s="76"/>
    </row>
    <row r="61" spans="1:5" s="9" customFormat="1" ht="12.75">
      <c r="A61" s="73" t="s">
        <v>32</v>
      </c>
      <c r="B61" s="31"/>
      <c r="C61" s="77">
        <f>SUM(C30:C60)</f>
        <v>5084.17</v>
      </c>
      <c r="D61" s="68"/>
      <c r="E61" s="68"/>
    </row>
    <row r="62" spans="1:5" s="9" customFormat="1" ht="34.5" customHeight="1">
      <c r="A62" s="122" t="s">
        <v>27</v>
      </c>
      <c r="B62" s="122"/>
      <c r="C62" s="43"/>
      <c r="D62" s="58"/>
      <c r="E62" s="58"/>
    </row>
    <row r="63" spans="1:5" s="9" customFormat="1" ht="12.75">
      <c r="A63" s="37" t="s">
        <v>2</v>
      </c>
      <c r="B63" s="57"/>
      <c r="C63" s="44">
        <f>SUM(C61,C27,C19,C12)</f>
        <v>8621.21</v>
      </c>
      <c r="D63" s="16"/>
      <c r="E63" s="23"/>
    </row>
    <row r="64" spans="1:68" s="10" customFormat="1" ht="46.5" customHeight="1">
      <c r="A64" s="38"/>
      <c r="B64" s="1"/>
      <c r="C64" s="34"/>
      <c r="D64" s="1"/>
      <c r="E64" s="1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6:28" ht="12.75"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</sheetData>
  <sheetProtection/>
  <mergeCells count="26">
    <mergeCell ref="A58:A59"/>
    <mergeCell ref="A54:A57"/>
    <mergeCell ref="B54:B57"/>
    <mergeCell ref="A38:A41"/>
    <mergeCell ref="B38:B41"/>
    <mergeCell ref="A43:A44"/>
    <mergeCell ref="B43:B44"/>
    <mergeCell ref="B13:C13"/>
    <mergeCell ref="A1:E1"/>
    <mergeCell ref="A2:B2"/>
    <mergeCell ref="C2:D2"/>
    <mergeCell ref="B3:C3"/>
    <mergeCell ref="B20:C20"/>
    <mergeCell ref="A18:A19"/>
    <mergeCell ref="A16:A17"/>
    <mergeCell ref="B16:B17"/>
    <mergeCell ref="E50:E51"/>
    <mergeCell ref="A50:A51"/>
    <mergeCell ref="A62:B62"/>
    <mergeCell ref="B28:C28"/>
    <mergeCell ref="A33:A37"/>
    <mergeCell ref="B33:B37"/>
    <mergeCell ref="B48:B49"/>
    <mergeCell ref="A48:A49"/>
    <mergeCell ref="B50:B51"/>
    <mergeCell ref="B58:B59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0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8" customWidth="1"/>
    <col min="2" max="2" width="25.00390625" style="8" customWidth="1"/>
    <col min="3" max="3" width="27.421875" style="8" customWidth="1"/>
    <col min="4" max="4" width="27.140625" style="8" customWidth="1"/>
    <col min="5" max="5" width="28.140625" style="8" customWidth="1"/>
    <col min="6" max="58" width="9.140625" style="26" customWidth="1"/>
    <col min="59" max="16384" width="9.140625" style="19" customWidth="1"/>
  </cols>
  <sheetData>
    <row r="1" spans="1:58" s="17" customFormat="1" ht="36" customHeight="1">
      <c r="A1" s="131" t="s">
        <v>28</v>
      </c>
      <c r="B1" s="132"/>
      <c r="C1" s="132"/>
      <c r="D1" s="132"/>
      <c r="E1" s="132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68" s="2" customFormat="1" ht="35.25" customHeight="1">
      <c r="A2" s="133" t="s">
        <v>30</v>
      </c>
      <c r="B2" s="134"/>
      <c r="C2" s="133" t="s">
        <v>36</v>
      </c>
      <c r="D2" s="13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8" s="5" customFormat="1" ht="35.25" customHeight="1">
      <c r="A3" s="11" t="s">
        <v>9</v>
      </c>
      <c r="B3" s="123" t="s">
        <v>4</v>
      </c>
      <c r="C3" s="123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s="18" customFormat="1" ht="25.5" customHeight="1">
      <c r="A4" s="21" t="s">
        <v>0</v>
      </c>
      <c r="B4" s="21" t="s">
        <v>2</v>
      </c>
      <c r="C4" s="21" t="s">
        <v>10</v>
      </c>
      <c r="D4" s="21" t="s">
        <v>11</v>
      </c>
      <c r="E4" s="21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12.75">
      <c r="A5" s="41" t="s">
        <v>29</v>
      </c>
      <c r="B5" s="40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</row>
    <row r="6" spans="1:68" ht="15">
      <c r="A6" s="11" t="s">
        <v>9</v>
      </c>
      <c r="B6" s="123" t="s">
        <v>6</v>
      </c>
      <c r="C6" s="123"/>
      <c r="D6" s="11"/>
      <c r="E6" s="11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0"/>
      <c r="BH6" s="20"/>
      <c r="BI6" s="20"/>
      <c r="BJ6" s="20"/>
      <c r="BK6" s="20"/>
      <c r="BL6" s="20"/>
      <c r="BM6" s="20"/>
      <c r="BN6" s="20"/>
      <c r="BO6" s="20"/>
      <c r="BP6" s="20"/>
    </row>
    <row r="7" spans="1:68" s="20" customFormat="1" ht="25.5" customHeight="1">
      <c r="A7" s="21" t="s">
        <v>0</v>
      </c>
      <c r="B7" s="21" t="s">
        <v>2</v>
      </c>
      <c r="C7" s="21"/>
      <c r="D7" s="21"/>
      <c r="E7" s="2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19"/>
      <c r="BH7" s="19"/>
      <c r="BI7" s="19"/>
      <c r="BJ7" s="19"/>
      <c r="BK7" s="19"/>
      <c r="BL7" s="19"/>
      <c r="BM7" s="19"/>
      <c r="BN7" s="19"/>
      <c r="BO7" s="19"/>
      <c r="BP7" s="19"/>
    </row>
    <row r="8" ht="22.5" customHeight="1">
      <c r="A8" s="7" t="s">
        <v>29</v>
      </c>
    </row>
    <row r="9" spans="1:68" ht="42.75">
      <c r="A9" s="22" t="s">
        <v>26</v>
      </c>
      <c r="B9" s="14" t="s">
        <v>2</v>
      </c>
      <c r="C9" s="15"/>
      <c r="D9" s="16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s="10" customFormat="1" ht="48" customHeight="1">
      <c r="A10" s="7"/>
      <c r="B10" s="56"/>
      <c r="C10" s="8"/>
      <c r="D10" s="8"/>
      <c r="E10" s="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19"/>
      <c r="BH10" s="19"/>
      <c r="BI10" s="19"/>
      <c r="BJ10" s="19"/>
      <c r="BK10" s="19"/>
      <c r="BL10" s="19"/>
      <c r="BM10" s="19"/>
      <c r="BN10" s="19"/>
      <c r="BO10" s="19"/>
      <c r="BP10" s="19"/>
    </row>
  </sheetData>
  <sheetProtection/>
  <mergeCells count="5">
    <mergeCell ref="B6:C6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9.75" customHeight="1">
      <c r="A1" s="131" t="s">
        <v>28</v>
      </c>
      <c r="B1" s="132"/>
      <c r="C1" s="132"/>
      <c r="D1" s="132"/>
      <c r="E1" s="132"/>
    </row>
    <row r="2" spans="1:68" s="2" customFormat="1" ht="35.25" customHeight="1">
      <c r="A2" s="133" t="s">
        <v>30</v>
      </c>
      <c r="B2" s="134"/>
      <c r="C2" s="133" t="s">
        <v>36</v>
      </c>
      <c r="D2" s="13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39.75" customHeight="1">
      <c r="A3" s="11" t="s">
        <v>12</v>
      </c>
      <c r="B3" s="123" t="s">
        <v>4</v>
      </c>
      <c r="C3" s="123"/>
      <c r="D3" s="11"/>
      <c r="E3" s="11"/>
    </row>
    <row r="4" spans="1:5" ht="21.75" customHeight="1">
      <c r="A4" s="12" t="s">
        <v>0</v>
      </c>
      <c r="B4" s="12" t="s">
        <v>2</v>
      </c>
      <c r="C4" s="146" t="s">
        <v>13</v>
      </c>
      <c r="D4" s="146"/>
      <c r="E4" s="12" t="s">
        <v>14</v>
      </c>
    </row>
    <row r="5" spans="1:5" ht="25.5">
      <c r="A5" s="33">
        <v>41527</v>
      </c>
      <c r="B5" s="34">
        <v>4.5</v>
      </c>
      <c r="C5" s="1" t="s">
        <v>64</v>
      </c>
      <c r="E5" s="1" t="s">
        <v>65</v>
      </c>
    </row>
    <row r="6" spans="1:4" ht="12.75">
      <c r="A6" s="33">
        <v>41529</v>
      </c>
      <c r="B6" s="34">
        <v>1648.81</v>
      </c>
      <c r="C6" s="1" t="s">
        <v>66</v>
      </c>
      <c r="D6" s="1" t="s">
        <v>89</v>
      </c>
    </row>
    <row r="7" spans="1:5" ht="18" customHeight="1">
      <c r="A7" s="11" t="s">
        <v>12</v>
      </c>
      <c r="B7" s="123" t="s">
        <v>6</v>
      </c>
      <c r="C7" s="123"/>
      <c r="D7" s="11"/>
      <c r="E7" s="11"/>
    </row>
    <row r="8" spans="1:5" ht="15" customHeight="1">
      <c r="A8" s="12" t="s">
        <v>0</v>
      </c>
      <c r="B8" s="12" t="s">
        <v>2</v>
      </c>
      <c r="C8" s="12"/>
      <c r="D8" s="12"/>
      <c r="E8" s="12"/>
    </row>
    <row r="9" ht="12.75">
      <c r="A9" s="7" t="s">
        <v>29</v>
      </c>
    </row>
    <row r="10" spans="1:5" ht="42.75">
      <c r="A10" s="13" t="s">
        <v>25</v>
      </c>
      <c r="B10" s="14" t="s">
        <v>2</v>
      </c>
      <c r="C10" s="15"/>
      <c r="D10" s="16"/>
      <c r="E10" s="16"/>
    </row>
    <row r="11" spans="1:2" ht="12.75">
      <c r="A11" s="7"/>
      <c r="B11" s="35"/>
    </row>
  </sheetData>
  <sheetProtection/>
  <mergeCells count="6">
    <mergeCell ref="B7:C7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4.5" customHeight="1">
      <c r="A1" s="131" t="s">
        <v>28</v>
      </c>
      <c r="B1" s="132"/>
      <c r="C1" s="132"/>
      <c r="D1" s="132"/>
      <c r="E1" s="132"/>
    </row>
    <row r="2" spans="1:68" s="2" customFormat="1" ht="35.25" customHeight="1">
      <c r="A2" s="133" t="s">
        <v>30</v>
      </c>
      <c r="B2" s="134"/>
      <c r="C2" s="133" t="s">
        <v>36</v>
      </c>
      <c r="D2" s="13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27" customHeight="1">
      <c r="A3" s="123" t="s">
        <v>24</v>
      </c>
      <c r="B3" s="147"/>
      <c r="C3" s="147"/>
      <c r="D3" s="147"/>
      <c r="E3" s="147"/>
    </row>
    <row r="4" spans="1:5" s="4" customFormat="1" ht="50.25" customHeight="1">
      <c r="A4" s="148" t="s">
        <v>15</v>
      </c>
      <c r="B4" s="149"/>
      <c r="C4" s="149"/>
      <c r="D4" s="149"/>
      <c r="E4" s="149"/>
    </row>
    <row r="5" spans="1:5" ht="20.25" customHeight="1">
      <c r="A5" s="11" t="s">
        <v>16</v>
      </c>
      <c r="B5" s="123"/>
      <c r="C5" s="123"/>
      <c r="D5" s="11"/>
      <c r="E5" s="11"/>
    </row>
    <row r="6" spans="1:5" ht="19.5" customHeight="1">
      <c r="A6" s="12" t="s">
        <v>0</v>
      </c>
      <c r="B6" s="12" t="s">
        <v>17</v>
      </c>
      <c r="C6" s="12" t="s">
        <v>18</v>
      </c>
      <c r="D6" s="12" t="s">
        <v>19</v>
      </c>
      <c r="E6" s="12"/>
    </row>
    <row r="7" ht="12.75">
      <c r="A7" s="7" t="s">
        <v>29</v>
      </c>
    </row>
    <row r="8" spans="1:5" s="19" customFormat="1" ht="27" customHeight="1">
      <c r="A8" s="11" t="s">
        <v>20</v>
      </c>
      <c r="B8" s="123"/>
      <c r="C8" s="123"/>
      <c r="D8" s="11"/>
      <c r="E8" s="11"/>
    </row>
    <row r="9" spans="1:5" ht="12.75">
      <c r="A9" s="12" t="s">
        <v>0</v>
      </c>
      <c r="B9" s="12" t="s">
        <v>17</v>
      </c>
      <c r="C9" s="12" t="s">
        <v>21</v>
      </c>
      <c r="D9" s="12" t="s">
        <v>22</v>
      </c>
      <c r="E9" s="12"/>
    </row>
    <row r="10" ht="12.75">
      <c r="A10" s="7" t="s">
        <v>29</v>
      </c>
    </row>
  </sheetData>
  <sheetProtection/>
  <mergeCells count="7">
    <mergeCell ref="A1:E1"/>
    <mergeCell ref="A2:B2"/>
    <mergeCell ref="C2:D2"/>
    <mergeCell ref="B8:C8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2014-02-16T19:15:32Z</dcterms:created>
  <dcterms:modified xsi:type="dcterms:W3CDTF">2014-02-16T19:16:05Z</dcterms:modified>
  <cp:category/>
  <cp:version/>
  <cp:contentType/>
  <cp:contentStatus/>
</cp:coreProperties>
</file>