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armacoffice-my.sharepoint.com/personal/barlowl_pharmac_govt_nz/Documents/Desktop/"/>
    </mc:Choice>
  </mc:AlternateContent>
  <xr:revisionPtr revIDLastSave="0" documentId="8_{4F2C18D7-E033-4617-96C9-D1722D1C0165}" xr6:coauthVersionLast="47" xr6:coauthVersionMax="47" xr10:uidLastSave="{00000000-0000-0000-0000-000000000000}"/>
  <bookViews>
    <workbookView xWindow="-120" yWindow="-120" windowWidth="29040" windowHeight="15840" xr2:uid="{0C3F3AC9-9BD8-4F49-83DB-2D090AEA5295}"/>
  </bookViews>
  <sheets>
    <sheet name="Dat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36" i="1"/>
  <c r="F37" i="1"/>
  <c r="F38" i="1"/>
  <c r="F39" i="1"/>
  <c r="F40" i="1"/>
  <c r="F41" i="1"/>
  <c r="F36" i="1"/>
</calcChain>
</file>

<file path=xl/sharedStrings.xml><?xml version="1.0" encoding="utf-8"?>
<sst xmlns="http://schemas.openxmlformats.org/spreadsheetml/2006/main" count="30" uniqueCount="21">
  <si>
    <t>The below data is as held by Pharmac as of 15 October 2024.</t>
  </si>
  <si>
    <t>To achieve data for 5 complete years, we provide data for calendar years 2019 to 2023. Please note that we also provide data for 2024; however this data is for an incomplete year and is subject to change.</t>
  </si>
  <si>
    <t>The patients are unique (counted once) in a calendar year</t>
  </si>
  <si>
    <t>We define prevalence as the number of unique patients prescribing the antidepressants.</t>
  </si>
  <si>
    <t>Pharmac only holds data for prescriptions for which there have been dispensings. Prescriptions which did not result in dispensings are not included in the Prescription count.</t>
  </si>
  <si>
    <t>Antidepressants Therapeutic Group consists of the chemicals: Venlafaxine, Mirtazapine,Paroxetine,Nortriptyline hydrochloride,Dosulepin [Dothiepin] hydrochloride,Fluoxetine hydrochloride,Phenelzine sulphate, Escitalopram,Tranylcypromine sulphate,Maprotiline hydrochloride,Sertraline, Moclobemide,Amitriptyline, Imipramine hydrochloride,Clomipramine hydrochloride, Doxepin hydrochloride, and Citalopram hydrobromide.</t>
  </si>
  <si>
    <t>SSRI consists of the chemicals: Fluoxetine hydrochloride,Sertraline,Escitalopram,Citalopram hydrobromide,Paroxetine.</t>
  </si>
  <si>
    <t xml:space="preserve">How much has been spent on antidepressants in NZ for the last 5 years? </t>
  </si>
  <si>
    <t>TG_Group</t>
  </si>
  <si>
    <t>calendar_year</t>
  </si>
  <si>
    <t>Cost</t>
  </si>
  <si>
    <t>Antidepressants</t>
  </si>
  <si>
    <t>What is the prevalence of prescriptions of Antidepressants for the past five years?</t>
  </si>
  <si>
    <t>TG Group - Antidepressants</t>
  </si>
  <si>
    <t>Calendar_Year</t>
  </si>
  <si>
    <t>Patients</t>
  </si>
  <si>
    <t>Prescriptions</t>
  </si>
  <si>
    <t>What percentage of the cost and prevalence are due to SSRI's specifically?</t>
  </si>
  <si>
    <t>SSRI- Antidepressants</t>
  </si>
  <si>
    <t>Percentage of antidepressant prescriptions due to SSRI's</t>
  </si>
  <si>
    <t>Percentage of antidepressant costs due to SSRI's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</si>
</sst>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wrapText="1"/>
    </xf>
    <xf numFmtId="0" fontId="0" fillId="2" borderId="1" xfId="0" applyFill="1" applyBorder="1"/>
    <xf numFmtId="0" fontId="0" fillId="0" borderId="1" xfId="0" applyBorder="1"/>
    <xf numFmtId="44" fontId="0" fillId="0" borderId="1" xfId="2" applyFont="1" applyBorder="1"/>
    <xf numFmtId="164" fontId="0" fillId="0" borderId="1" xfId="1" applyNumberFormat="1" applyFont="1" applyBorder="1"/>
    <xf numFmtId="164" fontId="0" fillId="0" borderId="0" xfId="0" applyNumberFormat="1"/>
    <xf numFmtId="164" fontId="0" fillId="0" borderId="0" xfId="1" applyNumberFormat="1" applyFont="1"/>
    <xf numFmtId="165" fontId="0" fillId="0" borderId="1" xfId="3" applyNumberFormat="1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Alignme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07DB1-2AE7-4D8D-8990-531C88237D70}">
  <dimension ref="A1:AI41"/>
  <sheetViews>
    <sheetView tabSelected="1" workbookViewId="0"/>
  </sheetViews>
  <sheetFormatPr defaultRowHeight="15" x14ac:dyDescent="0.25"/>
  <cols>
    <col min="2" max="2" width="14.42578125" bestFit="1" customWidth="1"/>
    <col min="3" max="3" width="32.85546875" bestFit="1" customWidth="1"/>
    <col min="4" max="4" width="45.140625" bestFit="1" customWidth="1"/>
    <col min="5" max="5" width="40.5703125" bestFit="1" customWidth="1"/>
    <col min="6" max="6" width="43.42578125" bestFit="1" customWidth="1"/>
    <col min="7" max="7" width="34.42578125" customWidth="1"/>
  </cols>
  <sheetData>
    <row r="1" spans="1:3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1" spans="1:35" x14ac:dyDescent="0.25">
      <c r="B11" t="s">
        <v>7</v>
      </c>
    </row>
    <row r="13" spans="1:35" x14ac:dyDescent="0.25">
      <c r="B13" s="3" t="s">
        <v>8</v>
      </c>
      <c r="C13" s="3" t="s">
        <v>9</v>
      </c>
      <c r="D13" s="3" t="s">
        <v>10</v>
      </c>
    </row>
    <row r="14" spans="1:35" x14ac:dyDescent="0.25">
      <c r="B14" s="4" t="s">
        <v>11</v>
      </c>
      <c r="C14" s="4">
        <v>2019</v>
      </c>
      <c r="D14" s="5">
        <v>8421209.1389000006</v>
      </c>
    </row>
    <row r="15" spans="1:35" x14ac:dyDescent="0.25">
      <c r="B15" s="4" t="s">
        <v>11</v>
      </c>
      <c r="C15" s="4">
        <v>2020</v>
      </c>
      <c r="D15" s="5">
        <v>9629353.5111999996</v>
      </c>
    </row>
    <row r="16" spans="1:35" x14ac:dyDescent="0.25">
      <c r="B16" s="4" t="s">
        <v>11</v>
      </c>
      <c r="C16" s="4">
        <v>2021</v>
      </c>
      <c r="D16" s="5">
        <v>9721767.1372999996</v>
      </c>
    </row>
    <row r="17" spans="2:6" x14ac:dyDescent="0.25">
      <c r="B17" s="4" t="s">
        <v>11</v>
      </c>
      <c r="C17" s="4">
        <v>2022</v>
      </c>
      <c r="D17" s="5">
        <v>10698595.6833</v>
      </c>
    </row>
    <row r="18" spans="2:6" x14ac:dyDescent="0.25">
      <c r="B18" s="4" t="s">
        <v>11</v>
      </c>
      <c r="C18" s="4">
        <v>2023</v>
      </c>
      <c r="D18" s="5">
        <v>11953985.497099999</v>
      </c>
    </row>
    <row r="19" spans="2:6" x14ac:dyDescent="0.25">
      <c r="B19" s="4" t="s">
        <v>11</v>
      </c>
      <c r="C19" s="4">
        <v>2024</v>
      </c>
      <c r="D19" s="5">
        <v>8889098.9740999993</v>
      </c>
    </row>
    <row r="21" spans="2:6" x14ac:dyDescent="0.25">
      <c r="B21" t="s">
        <v>12</v>
      </c>
    </row>
    <row r="23" spans="2:6" x14ac:dyDescent="0.25">
      <c r="B23" s="10" t="s">
        <v>13</v>
      </c>
      <c r="C23" s="11"/>
      <c r="D23" s="12"/>
    </row>
    <row r="24" spans="2:6" x14ac:dyDescent="0.25">
      <c r="B24" s="3" t="s">
        <v>14</v>
      </c>
      <c r="C24" s="3" t="s">
        <v>15</v>
      </c>
      <c r="D24" s="3" t="s">
        <v>16</v>
      </c>
    </row>
    <row r="25" spans="2:6" x14ac:dyDescent="0.25">
      <c r="B25" s="4">
        <v>2019</v>
      </c>
      <c r="C25" s="6">
        <v>537480</v>
      </c>
      <c r="D25" s="6">
        <v>1915071</v>
      </c>
      <c r="E25" s="7"/>
      <c r="F25" s="7"/>
    </row>
    <row r="26" spans="2:6" x14ac:dyDescent="0.25">
      <c r="B26" s="4">
        <v>2020</v>
      </c>
      <c r="C26" s="6">
        <v>559253</v>
      </c>
      <c r="D26" s="6">
        <v>2013915</v>
      </c>
      <c r="E26" s="7"/>
      <c r="F26" s="7"/>
    </row>
    <row r="27" spans="2:6" x14ac:dyDescent="0.25">
      <c r="B27" s="4">
        <v>2021</v>
      </c>
      <c r="C27" s="6">
        <v>590443</v>
      </c>
      <c r="D27" s="6">
        <v>2157776</v>
      </c>
      <c r="E27" s="7"/>
      <c r="F27" s="7"/>
    </row>
    <row r="28" spans="2:6" x14ac:dyDescent="0.25">
      <c r="B28" s="4">
        <v>2022</v>
      </c>
      <c r="C28" s="6">
        <v>604261</v>
      </c>
      <c r="D28" s="6">
        <v>2215192</v>
      </c>
      <c r="E28" s="7"/>
      <c r="F28" s="7"/>
    </row>
    <row r="29" spans="2:6" x14ac:dyDescent="0.25">
      <c r="B29" s="4">
        <v>2023</v>
      </c>
      <c r="C29" s="6">
        <v>618834</v>
      </c>
      <c r="D29" s="6">
        <v>2297171</v>
      </c>
      <c r="E29" s="7"/>
      <c r="F29" s="7"/>
    </row>
    <row r="30" spans="2:6" x14ac:dyDescent="0.25">
      <c r="B30" s="4">
        <v>2024</v>
      </c>
      <c r="C30" s="6">
        <v>578348</v>
      </c>
      <c r="D30" s="6">
        <v>1668390</v>
      </c>
      <c r="E30" s="7"/>
      <c r="F30" s="7"/>
    </row>
    <row r="31" spans="2:6" x14ac:dyDescent="0.25">
      <c r="C31" s="8"/>
      <c r="D31" s="8"/>
      <c r="E31" s="8"/>
    </row>
    <row r="32" spans="2:6" x14ac:dyDescent="0.25">
      <c r="B32" t="s">
        <v>17</v>
      </c>
    </row>
    <row r="34" spans="2:7" x14ac:dyDescent="0.25">
      <c r="B34" s="13" t="s">
        <v>18</v>
      </c>
      <c r="C34" s="14"/>
      <c r="D34" s="14"/>
      <c r="E34" s="14"/>
      <c r="F34" s="15"/>
      <c r="G34" s="15"/>
    </row>
    <row r="35" spans="2:7" x14ac:dyDescent="0.25">
      <c r="B35" s="3" t="s">
        <v>14</v>
      </c>
      <c r="C35" s="3" t="s">
        <v>15</v>
      </c>
      <c r="D35" s="3" t="s">
        <v>16</v>
      </c>
      <c r="E35" s="3" t="s">
        <v>10</v>
      </c>
      <c r="F35" s="3" t="s">
        <v>19</v>
      </c>
      <c r="G35" s="3" t="s">
        <v>20</v>
      </c>
    </row>
    <row r="36" spans="2:7" x14ac:dyDescent="0.25">
      <c r="B36" s="4">
        <v>2019</v>
      </c>
      <c r="C36" s="6">
        <v>334542</v>
      </c>
      <c r="D36" s="6">
        <v>1098890</v>
      </c>
      <c r="E36" s="5">
        <v>3135470.5325000002</v>
      </c>
      <c r="F36" s="9">
        <f>D36/D25</f>
        <v>0.57381162369436955</v>
      </c>
      <c r="G36" s="9">
        <f>E36/D14</f>
        <v>0.37233020588651039</v>
      </c>
    </row>
    <row r="37" spans="2:7" x14ac:dyDescent="0.25">
      <c r="B37" s="4">
        <v>2020</v>
      </c>
      <c r="C37" s="6">
        <v>350281</v>
      </c>
      <c r="D37" s="6">
        <v>1168483</v>
      </c>
      <c r="E37" s="5">
        <v>4427364.9632999999</v>
      </c>
      <c r="F37" s="9">
        <f t="shared" ref="F37:F41" si="0">D37/D26</f>
        <v>0.5802047256214885</v>
      </c>
      <c r="G37" s="9">
        <f t="shared" ref="G37:G41" si="1">E37/D15</f>
        <v>0.45977800671150837</v>
      </c>
    </row>
    <row r="38" spans="2:7" x14ac:dyDescent="0.25">
      <c r="B38" s="4">
        <v>2021</v>
      </c>
      <c r="C38" s="6">
        <v>373116</v>
      </c>
      <c r="D38" s="6">
        <v>1262230</v>
      </c>
      <c r="E38" s="5">
        <v>4116860.8552000001</v>
      </c>
      <c r="F38" s="9">
        <f t="shared" si="0"/>
        <v>0.58496804116831402</v>
      </c>
      <c r="G38" s="9">
        <f t="shared" si="1"/>
        <v>0.4234683671248029</v>
      </c>
    </row>
    <row r="39" spans="2:7" x14ac:dyDescent="0.25">
      <c r="B39" s="4">
        <v>2022</v>
      </c>
      <c r="C39" s="6">
        <v>382203</v>
      </c>
      <c r="D39" s="6">
        <v>1293892</v>
      </c>
      <c r="E39" s="5">
        <v>4276169.4731000001</v>
      </c>
      <c r="F39" s="9">
        <f t="shared" si="0"/>
        <v>0.58409925640757099</v>
      </c>
      <c r="G39" s="9">
        <f t="shared" si="1"/>
        <v>0.3996944645524737</v>
      </c>
    </row>
    <row r="40" spans="2:7" x14ac:dyDescent="0.25">
      <c r="B40" s="4">
        <v>2023</v>
      </c>
      <c r="C40" s="6">
        <v>390912</v>
      </c>
      <c r="D40" s="6">
        <v>1340791</v>
      </c>
      <c r="E40" s="5">
        <v>4917599.2538999999</v>
      </c>
      <c r="F40" s="9">
        <f t="shared" si="0"/>
        <v>0.58367052343948278</v>
      </c>
      <c r="G40" s="9">
        <f t="shared" si="1"/>
        <v>0.41137738163501991</v>
      </c>
    </row>
    <row r="41" spans="2:7" x14ac:dyDescent="0.25">
      <c r="B41" s="4">
        <v>2024</v>
      </c>
      <c r="C41" s="6">
        <v>367494</v>
      </c>
      <c r="D41" s="6">
        <v>970533</v>
      </c>
      <c r="E41" s="5">
        <v>3466330.0717000002</v>
      </c>
      <c r="F41" s="9">
        <f t="shared" si="0"/>
        <v>0.58171830327441421</v>
      </c>
      <c r="G41" s="9">
        <f t="shared" si="1"/>
        <v>0.3899529166904071</v>
      </c>
    </row>
  </sheetData>
  <mergeCells count="2">
    <mergeCell ref="B23:D23"/>
    <mergeCell ref="B34:G3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17DD214497134AB99744102E6E9CD9B0" version="1.0.0">
  <systemFields>
    <field name="Objective-Id">
      <value order="0">A1838862</value>
    </field>
    <field name="Objective-Title">
      <value order="0">20241015 - OIA 2024-25-042 - Harry Bruce - Document for release</value>
    </field>
    <field name="Objective-Description">
      <value order="0"/>
    </field>
    <field name="Objective-CreationStamp">
      <value order="0">2024-10-16T08:13:50Z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2024-10-17T05:55:05Z</value>
    </field>
    <field name="Objective-Owner">
      <value order="0">Ash Patel</value>
    </field>
    <field name="Objective-Path">
      <value order="0">Objective Global Folder:Pharmac Fileplan:Communications and External Relations:Official Information Act Requests:OIA requests 2024/25:2024-25-042 - Expenditure on antidepressants - Harry Bruce  - 20-09-2024:Documents for Release</value>
    </field>
    <field name="Objective-Parent">
      <value order="0">Documents for Release</value>
    </field>
    <field name="Objective-State">
      <value order="0">Being Drafted</value>
    </field>
    <field name="Objective-VersionId">
      <value order="0">vA3324952</value>
    </field>
    <field name="Objective-Version">
      <value order="0">0.2</value>
    </field>
    <field name="Objective-VersionNumber">
      <value order="0">2</value>
    </field>
    <field name="Objective-VersionComment">
      <value order="0"/>
    </field>
    <field name="Objective-FileNumber">
      <value order="0">qA71007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68">
      <field name="Objective-DOCSOpen Document Author">
        <value order="0"/>
      </field>
      <field name="Objective-DOCSOpen Document Number">
        <value order="0"/>
      </field>
      <field name="Objective-DOCSOpen Document Type">
        <value order="0"/>
      </field>
      <field name="Objective-DOCSOpen Security">
        <value order="0"/>
      </field>
      <field name="Objective-DOCSOpen System ID">
        <value order="0"/>
      </field>
      <field name="Objective-Inherit Keyword">
        <value order="0">Y</value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17DD214497134AB99744102E6E9CD9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Pharmac NZ</dc:creator>
  <cp:lastModifiedBy>Liz Barlow</cp:lastModifiedBy>
  <dcterms:created xsi:type="dcterms:W3CDTF">2024-10-16T08:13:08Z</dcterms:created>
  <dcterms:modified xsi:type="dcterms:W3CDTF">2024-12-04T03:49:50Z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A1838862</vt:lpwstr>
  </property>
  <property fmtid="{D5CDD505-2E9C-101B-9397-08002B2CF9AE}" pid="4" name="Objective-Title">
    <vt:lpwstr>20241015 - OIA 2024-25-042 - Harry Bruce - Document for release</vt:lpwstr>
  </property>
  <property fmtid="{D5CDD505-2E9C-101B-9397-08002B2CF9AE}" pid="5" name="Objective-Description">
    <vt:lpwstr/>
  </property>
  <property fmtid="{D5CDD505-2E9C-101B-9397-08002B2CF9AE}" pid="6" name="Objective-CreationStamp">
    <vt:filetime>2024-10-16T08:13:50Z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2024-10-17T05:55:05Z</vt:filetime>
  </property>
  <property fmtid="{D5CDD505-2E9C-101B-9397-08002B2CF9AE}" pid="11" name="Objective-Owner">
    <vt:lpwstr>Ash Patel</vt:lpwstr>
  </property>
  <property fmtid="{D5CDD505-2E9C-101B-9397-08002B2CF9AE}" pid="12" name="Objective-Path">
    <vt:lpwstr>Objective Global Folder:Pharmac Fileplan:Communications and External Relations:Official Information Act Requests:OIA requests 2024/25:2024-25-042 - Expenditure on antidepressants - Harry Bruce  - 20-09-2024:Documents for Release</vt:lpwstr>
  </property>
  <property fmtid="{D5CDD505-2E9C-101B-9397-08002B2CF9AE}" pid="13" name="Objective-Parent">
    <vt:lpwstr>Documents for Release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vA3324952</vt:lpwstr>
  </property>
  <property fmtid="{D5CDD505-2E9C-101B-9397-08002B2CF9AE}" pid="16" name="Objective-Version">
    <vt:lpwstr>0.2</vt:lpwstr>
  </property>
  <property fmtid="{D5CDD505-2E9C-101B-9397-08002B2CF9AE}" pid="17" name="Objective-VersionNumber">
    <vt:r8>2</vt:r8>
  </property>
  <property fmtid="{D5CDD505-2E9C-101B-9397-08002B2CF9AE}" pid="18" name="Objective-VersionComment">
    <vt:lpwstr/>
  </property>
  <property fmtid="{D5CDD505-2E9C-101B-9397-08002B2CF9AE}" pid="19" name="Objective-FileNumber">
    <vt:lpwstr>qA71007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DOCSOpen Document Author">
    <vt:lpwstr/>
  </property>
  <property fmtid="{D5CDD505-2E9C-101B-9397-08002B2CF9AE}" pid="23" name="Objective-DOCSOpen Document Number">
    <vt:lpwstr/>
  </property>
  <property fmtid="{D5CDD505-2E9C-101B-9397-08002B2CF9AE}" pid="24" name="Objective-DOCSOpen Document Type">
    <vt:lpwstr/>
  </property>
  <property fmtid="{D5CDD505-2E9C-101B-9397-08002B2CF9AE}" pid="25" name="Objective-DOCSOpen Security">
    <vt:lpwstr/>
  </property>
  <property fmtid="{D5CDD505-2E9C-101B-9397-08002B2CF9AE}" pid="26" name="Objective-DOCSOpen System ID">
    <vt:lpwstr/>
  </property>
  <property fmtid="{D5CDD505-2E9C-101B-9397-08002B2CF9AE}" pid="27" name="Objective-Inherit Keyword">
    <vt:lpwstr>Y</vt:lpwstr>
  </property>
  <property fmtid="{D5CDD505-2E9C-101B-9397-08002B2CF9AE}" pid="28" name="Objective-Connect Creator">
    <vt:lpwstr/>
  </property>
  <property fmtid="{D5CDD505-2E9C-101B-9397-08002B2CF9AE}" pid="29" name="Objective-Comment">
    <vt:lpwstr/>
  </property>
</Properties>
</file>