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sugdenk\Documents\Website\OIAs\October 2020 Attachments\"/>
    </mc:Choice>
  </mc:AlternateContent>
  <xr:revisionPtr revIDLastSave="0" documentId="8_{C63E4EEE-B135-4AE3-936D-4FB800F21B63}" xr6:coauthVersionLast="45" xr6:coauthVersionMax="45" xr10:uidLastSave="{00000000-0000-0000-0000-000000000000}"/>
  <bookViews>
    <workbookView xWindow="-110" yWindow="-110" windowWidth="22780" windowHeight="14660" xr2:uid="{ECBC27D3-5334-4F05-BDD2-AD418F69B319}"/>
  </bookViews>
  <sheets>
    <sheet name="Caveats" sheetId="7" r:id="rId1"/>
    <sheet name="Olaparib" sheetId="1" r:id="rId2"/>
    <sheet name="Rituximab" sheetId="2" r:id="rId3"/>
    <sheet name="TBL_EFFECTIVE_PATIENTS_OLAP" sheetId="4" state="hidden" r:id="rId4"/>
    <sheet name="TBL_EFFECTIVE_PATIENTS_RITUX" sheetId="3" state="hidden" r:id="rId5"/>
    <sheet name="Olap_SA" sheetId="5" state="hidden" r:id="rId6"/>
    <sheet name="RItux_SA" sheetId="6" state="hidden" r:id="rId7"/>
  </sheets>
  <externalReferences>
    <externalReference r:id="rId8"/>
  </externalReferences>
  <definedNames>
    <definedName name="SA_DHB" localSheetId="5">#REF!</definedName>
    <definedName name="SA_DHB" localSheetId="6">#REF!</definedName>
    <definedName name="SA_DHB">#REF!</definedName>
    <definedName name="SA_EFFECTIVES" localSheetId="5">#REF!</definedName>
    <definedName name="SA_EFFECTIVES" localSheetId="6">#REF!</definedName>
    <definedName name="SA_EFFECTIVES">#REF!</definedName>
    <definedName name="SA_SUMMARY_BASEDATA" localSheetId="5">#REF!</definedName>
    <definedName name="SA_SUMMARY_BASEDATA" localSheetId="6">#REF!</definedName>
    <definedName name="SA_SUMMARY_BASEDATA">#REF!</definedName>
    <definedName name="SA_SUMMARY_CRITERIA" localSheetId="5">#REF!</definedName>
    <definedName name="SA_SUMMARY_CRITERIA" localSheetId="6">#REF!</definedName>
    <definedName name="SA_SUMMARY_CRITERIA">#REF!</definedName>
  </definedNames>
  <calcPr calcId="191029"/>
  <pivotCaches>
    <pivotCache cacheId="0" r:id="rId9"/>
    <pivotCache cacheId="1"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6" l="1"/>
  <c r="D3" i="5"/>
  <c r="E8" i="4"/>
  <c r="E8" i="3"/>
  <c r="D19" i="4"/>
  <c r="K26"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1000000}" name="Connection1" type="1" refreshedVersion="6">
    <dbPr connection="DRIVER=SQL Server;SERVER=PHARMHOUSE;UID=healeyb;Trusted_Connection=Yes;APP=Microsoft Office 2003;WSID=DELL-760-EXT584;DATABASE=SpecialAuthority" command="SELECT SA_EFFECTIVES.Form_Detail, SA_EFFECTIVES.MONTH, SA_EFFECTIVES.Form_Number, SA_EFFECTIVES.INDICATION, SA_EFFECTIVES.Status, SA_EFFECTIVES.Sub_Status, SA_EFFECTIVES.patients_x000d__x000a_FROM SpecialAuthority.dbo.SA_EFFECTIVES SA_EFFECTIVES"/>
  </connection>
  <connection id="2" xr16:uid="{00000000-0015-0000-FFFF-FFFF02000000}" name="Connection2" type="1" refreshedVersion="6">
    <dbPr connection="DRIVER=SQL Server;SERVER=PHARMHOUSE;UID=healeyb;Trusted_Connection=Yes;APP=Microsoft Office 2003;WSID=DELL-760-EXT584;DATABASE=SpecialAuthority" command="SELECT SA_DHB.Form_Detail, SA_DHB.Form_Number, SA_DHB.SUB_CALYR, SA_DHB.SUB_FYR, SA_DHB.SUB_MONTH, SA_DHB.Status, SA_DHB.Sub_Status, SA_DHB.INDICATION, SA_DHB.Applications, SA_DHB.anomalies_x000d__x000a_FROM SpecialAuthority.dbo.SA_DHB SA_DHB"/>
  </connection>
</connections>
</file>

<file path=xl/sharedStrings.xml><?xml version="1.0" encoding="utf-8"?>
<sst xmlns="http://schemas.openxmlformats.org/spreadsheetml/2006/main" count="115" uniqueCount="75">
  <si>
    <t>Table 1: Special Authority approvals for initial and renewal applications for the relevent period</t>
  </si>
  <si>
    <t>Riximyo (rituximab SA1902)</t>
  </si>
  <si>
    <t>Total patients</t>
  </si>
  <si>
    <t>Lynparza (olaparib SA1883)</t>
  </si>
  <si>
    <t xml:space="preserve">Initial approvals </t>
  </si>
  <si>
    <t>Renewal approvals</t>
  </si>
  <si>
    <t>2020-06-30</t>
  </si>
  <si>
    <t>2020-05-31</t>
  </si>
  <si>
    <t>2020-04-30</t>
  </si>
  <si>
    <t>2020-03-31</t>
  </si>
  <si>
    <t>2020-02-29</t>
  </si>
  <si>
    <t>Grand Total</t>
  </si>
  <si>
    <t>As at Date</t>
  </si>
  <si>
    <t>Criteria / Indication</t>
  </si>
  <si>
    <t>Total Patients with Effective Appovals</t>
  </si>
  <si>
    <t>Approved</t>
  </si>
  <si>
    <t>Status</t>
  </si>
  <si>
    <t>SA1883 &gt; Olaparib</t>
  </si>
  <si>
    <t>Special Authority</t>
  </si>
  <si>
    <t>Rather, they represent the maximum number of patients who could potentially present a valid (authorised) script at a given point in time.</t>
  </si>
  <si>
    <t>These figures do not represent the number of patients actually collecting a dispensing for an SA chemical in a given period.</t>
  </si>
  <si>
    <t>a) any associated expiry date has not yet occurred or b) there is no expiry associated with the application.</t>
  </si>
  <si>
    <t xml:space="preserve">Note: a patient application is considered 'effective' if the effective date is prior to, or on, the 'as at' date AND either </t>
  </si>
  <si>
    <t>Patients with active (effective) approved applications as at a given date, by indication</t>
  </si>
  <si>
    <t>Initial application &gt; treatment refractory systemic lupus erythematosus (SLE)</t>
  </si>
  <si>
    <t>Renewal &gt; treatment refractory systemic lupus erythematosus (SLE)</t>
  </si>
  <si>
    <t>2019-06-30</t>
  </si>
  <si>
    <t>2019-07-31</t>
  </si>
  <si>
    <t>2019-08-31</t>
  </si>
  <si>
    <t>2019-09-30</t>
  </si>
  <si>
    <t>2019-10-31</t>
  </si>
  <si>
    <t>2019-11-30</t>
  </si>
  <si>
    <t>2019-12-31</t>
  </si>
  <si>
    <t>2020-01-31</t>
  </si>
  <si>
    <t>(Multiple Items)</t>
  </si>
  <si>
    <t>(All)</t>
  </si>
  <si>
    <t>SA1783 &gt; Rituximab</t>
  </si>
  <si>
    <t>SA1818 &gt; Rituximab</t>
  </si>
  <si>
    <t>SA1861 &gt; Rituximab</t>
  </si>
  <si>
    <t>SA1884 &gt; Rituximab - Mabthera</t>
  </si>
  <si>
    <t>SA1885 &gt; Rituximab - Riximyo</t>
  </si>
  <si>
    <t>SA1901 &gt; Rituximab (Mabthera)</t>
  </si>
  <si>
    <t>SA1902 &gt; Rituximab (Riximyo)</t>
  </si>
  <si>
    <t>2020-05-01</t>
  </si>
  <si>
    <t>2020-03-01</t>
  </si>
  <si>
    <t>2020-02-01</t>
  </si>
  <si>
    <t>(blank)</t>
  </si>
  <si>
    <t>Month Submitted</t>
  </si>
  <si>
    <t>Financial Year</t>
  </si>
  <si>
    <t>Initial</t>
  </si>
  <si>
    <t>INDICATION</t>
  </si>
  <si>
    <t>Sub_Status</t>
  </si>
  <si>
    <t>Total Applications</t>
  </si>
  <si>
    <t>2020-06-01</t>
  </si>
  <si>
    <t>2020-04-01</t>
  </si>
  <si>
    <t>2020-01-01</t>
  </si>
  <si>
    <t>2019-12-01</t>
  </si>
  <si>
    <t>2019-11-01</t>
  </si>
  <si>
    <t>2019-10-01</t>
  </si>
  <si>
    <t>2019-09-01</t>
  </si>
  <si>
    <t>2019-08-01</t>
  </si>
  <si>
    <t>2019-07-01</t>
  </si>
  <si>
    <t>Renewal</t>
  </si>
  <si>
    <t>Special Authority approvals by month of submission</t>
  </si>
  <si>
    <r>
      <t>Table 2: Total number of individual patients with a SA</t>
    </r>
    <r>
      <rPr>
        <b/>
        <sz val="10"/>
        <color theme="1"/>
        <rFont val="Calibri"/>
        <family val="2"/>
        <scheme val="minor"/>
      </rPr>
      <t xml:space="preserve">
(initial or renewal) for olaparib </t>
    </r>
  </si>
  <si>
    <r>
      <t>Table 2: Total number of individual patients with a SA</t>
    </r>
    <r>
      <rPr>
        <b/>
        <sz val="10"/>
        <color theme="1"/>
        <rFont val="Calibri"/>
        <family val="2"/>
        <scheme val="minor"/>
      </rPr>
      <t xml:space="preserve">
(initial or renewal) for rituximab (either brand) for treatment of refractory SLE</t>
    </r>
  </si>
  <si>
    <t>Renewal approvals for treatment refractory systemic lupus erythematosus (SLE)</t>
  </si>
  <si>
    <t>Initial approvals for treatment refractory systemic lupus erythematosus (SLE)</t>
  </si>
  <si>
    <t>Mabthera (rituximab SA1901)</t>
  </si>
  <si>
    <t xml:space="preserve">Data for chemicals with fewer than 10 approvals in the specified year has been changed to &lt;10 as we consider this necessary to protect the privacy of natural persons (section 9(2)(a)). </t>
  </si>
  <si>
    <t>&lt;10</t>
  </si>
  <si>
    <t>1 July 2019 -
30 June 2020</t>
  </si>
  <si>
    <t>OIA 2020-21-043 - Caveats of data for olaparib, rituximab</t>
  </si>
  <si>
    <t>Data for olaparib is counted from 1 February 2020 only (date of listing in the Pharmaceutical Schedule)</t>
  </si>
  <si>
    <r>
      <t>Data for rituximab is provided for all Special Authority form numbers applicable to the specified time frame for the treatment of systemic lupus erythematosus (SLE), not just those forms specified in the original request (SA1901 and SA1902). Ie data is provided for:</t>
    </r>
    <r>
      <rPr>
        <sz val="10"/>
        <color theme="1"/>
        <rFont val="Calibri"/>
        <family val="2"/>
        <scheme val="minor"/>
      </rPr>
      <t xml:space="preserve">
</t>
    </r>
    <r>
      <rPr>
        <b/>
        <sz val="10"/>
        <color theme="1"/>
        <rFont val="Calibri"/>
        <family val="2"/>
        <scheme val="minor"/>
      </rPr>
      <t>rituximab (Mabthera)</t>
    </r>
    <r>
      <rPr>
        <sz val="10"/>
        <color theme="1"/>
        <rFont val="Calibri"/>
        <family val="2"/>
        <scheme val="minor"/>
      </rPr>
      <t xml:space="preserve">
SA1783 (effective 01/02/2019-31/07/2019) 
SA1818 (effective 01/08/2019-30/11/2019) 
SA1861 (effective 01/12/2019-29/02/2020) 
SA1884 (effective 01/03/2020-31/03/2020)
SA1901 (effective 01/04/2020-current); and 
</t>
    </r>
    <r>
      <rPr>
        <b/>
        <sz val="10"/>
        <color theme="1"/>
        <rFont val="Calibri"/>
        <family val="2"/>
        <scheme val="minor"/>
      </rPr>
      <t>rituximab (Riximyo)</t>
    </r>
    <r>
      <rPr>
        <sz val="10"/>
        <color theme="1"/>
        <rFont val="Calibri"/>
        <family val="2"/>
        <scheme val="minor"/>
      </rPr>
      <t xml:space="preserve">
SA1885 (effective 01/03/2020-31/03/2020); and
SA1902 (effective 01/04/2020-30/06/2020)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</si>
</sst>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0"/>
      <color theme="1"/>
      <name val="Calibri"/>
      <family val="2"/>
      <scheme val="minor"/>
    </font>
    <font>
      <sz val="10"/>
      <name val="Arial"/>
      <family val="2"/>
    </font>
    <font>
      <b/>
      <sz val="10"/>
      <name val="Arial"/>
      <family val="2"/>
    </font>
    <font>
      <sz val="16"/>
      <color indexed="10"/>
      <name val="Arial"/>
      <family val="2"/>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999999"/>
      </left>
      <right style="thin">
        <color rgb="FF999999"/>
      </right>
      <top/>
      <bottom style="thin">
        <color rgb="FF999999"/>
      </bottom>
      <diagonal/>
    </border>
    <border>
      <left style="thin">
        <color rgb="FF999999"/>
      </left>
      <right/>
      <top/>
      <bottom style="thin">
        <color rgb="FF999999"/>
      </bottom>
      <diagonal/>
    </border>
    <border>
      <left style="thin">
        <color rgb="FF999999"/>
      </left>
      <right style="thin">
        <color rgb="FF999999"/>
      </right>
      <top/>
      <bottom/>
      <diagonal/>
    </border>
    <border>
      <left style="thin">
        <color rgb="FF999999"/>
      </left>
      <right/>
      <top/>
      <bottom/>
      <diagonal/>
    </border>
    <border>
      <left style="thin">
        <color rgb="FF999999"/>
      </left>
      <right style="thin">
        <color rgb="FF999999"/>
      </right>
      <top style="thin">
        <color rgb="FF999999"/>
      </top>
      <bottom/>
      <diagonal/>
    </border>
    <border>
      <left style="thin">
        <color rgb="FF999999"/>
      </left>
      <right/>
      <top style="thin">
        <color rgb="FF999999"/>
      </top>
      <bottom/>
      <diagonal/>
    </border>
    <border>
      <left style="thin">
        <color indexed="65"/>
      </left>
      <right style="thin">
        <color rgb="FF999999"/>
      </right>
      <top style="thin">
        <color rgb="FF999999"/>
      </top>
      <bottom/>
      <diagonal/>
    </border>
    <border>
      <left style="thin">
        <color rgb="FF999999"/>
      </left>
      <right style="thin">
        <color rgb="FF999999"/>
      </right>
      <top style="thin">
        <color rgb="FF999999"/>
      </top>
      <bottom style="thin">
        <color rgb="FF999999"/>
      </bottom>
      <diagonal/>
    </border>
    <border>
      <left style="thin">
        <color indexed="65"/>
      </left>
      <right/>
      <top style="thin">
        <color rgb="FF999999"/>
      </top>
      <bottom/>
      <diagonal/>
    </border>
    <border>
      <left/>
      <right/>
      <top style="thin">
        <color rgb="FF999999"/>
      </top>
      <bottom/>
      <diagonal/>
    </border>
    <border>
      <left/>
      <right/>
      <top/>
      <bottom style="thin">
        <color rgb="FF999999"/>
      </bottom>
      <diagonal/>
    </border>
    <border>
      <left/>
      <right style="thin">
        <color rgb="FF999999"/>
      </right>
      <top/>
      <bottom style="thin">
        <color rgb="FF999999"/>
      </bottom>
      <diagonal/>
    </border>
    <border>
      <left style="thin">
        <color rgb="FF999999"/>
      </left>
      <right/>
      <top style="thin">
        <color indexed="65"/>
      </top>
      <bottom style="thin">
        <color rgb="FF999999"/>
      </bottom>
      <diagonal/>
    </border>
    <border>
      <left/>
      <right style="thin">
        <color rgb="FF999999"/>
      </right>
      <top/>
      <bottom/>
      <diagonal/>
    </border>
    <border>
      <left style="thin">
        <color rgb="FF999999"/>
      </left>
      <right/>
      <top style="thin">
        <color indexed="65"/>
      </top>
      <bottom/>
      <diagonal/>
    </border>
    <border>
      <left/>
      <right style="thin">
        <color rgb="FF999999"/>
      </right>
      <top style="thin">
        <color rgb="FF999999"/>
      </top>
      <bottom/>
      <diagonal/>
    </border>
    <border>
      <left/>
      <right style="thin">
        <color rgb="FF999999"/>
      </right>
      <top style="thin">
        <color indexed="65"/>
      </top>
      <bottom/>
      <diagonal/>
    </border>
    <border>
      <left style="thin">
        <color indexed="65"/>
      </left>
      <right style="thin">
        <color rgb="FF999999"/>
      </right>
      <top style="thin">
        <color indexed="65"/>
      </top>
      <bottom/>
      <diagonal/>
    </border>
    <border>
      <left style="thin">
        <color indexed="65"/>
      </left>
      <right/>
      <top style="thin">
        <color indexed="65"/>
      </top>
      <bottom/>
      <diagonal/>
    </border>
    <border>
      <left style="thin">
        <color rgb="FF999999"/>
      </left>
      <right style="thin">
        <color rgb="FF999999"/>
      </right>
      <top style="thin">
        <color indexed="65"/>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54">
    <xf numFmtId="0" fontId="0" fillId="0" borderId="0" xfId="0"/>
    <xf numFmtId="0" fontId="1" fillId="2" borderId="1" xfId="0" applyFont="1" applyFill="1" applyBorder="1" applyAlignment="1">
      <alignment wrapText="1"/>
    </xf>
    <xf numFmtId="0" fontId="0" fillId="0" borderId="1" xfId="0" applyBorder="1"/>
    <xf numFmtId="0" fontId="0" fillId="0" borderId="2" xfId="0" applyBorder="1"/>
    <xf numFmtId="0" fontId="1" fillId="2" borderId="1" xfId="0" applyFont="1" applyFill="1" applyBorder="1" applyAlignment="1">
      <alignment vertical="center" wrapText="1"/>
    </xf>
    <xf numFmtId="0" fontId="3" fillId="0" borderId="0" xfId="1"/>
    <xf numFmtId="0" fontId="4" fillId="0" borderId="0" xfId="1" applyFont="1"/>
    <xf numFmtId="0" fontId="5" fillId="0" borderId="0" xfId="1" applyFont="1"/>
    <xf numFmtId="0" fontId="0" fillId="0" borderId="8" xfId="0" pivotButton="1" applyBorder="1"/>
    <xf numFmtId="0" fontId="0" fillId="0" borderId="11" xfId="0" applyBorder="1"/>
    <xf numFmtId="0" fontId="0" fillId="0" borderId="9" xfId="0" applyBorder="1"/>
    <xf numFmtId="0" fontId="0" fillId="0" borderId="8" xfId="0" applyBorder="1"/>
    <xf numFmtId="0" fontId="0" fillId="0" borderId="12" xfId="0" applyBorder="1"/>
    <xf numFmtId="0" fontId="0" fillId="0" borderId="7" xfId="0" applyBorder="1"/>
    <xf numFmtId="0" fontId="0" fillId="0" borderId="8" xfId="0" applyNumberFormat="1" applyBorder="1"/>
    <xf numFmtId="0" fontId="0" fillId="0" borderId="12" xfId="0" applyNumberFormat="1" applyBorder="1"/>
    <xf numFmtId="0" fontId="0" fillId="0" borderId="7" xfId="0" applyNumberFormat="1" applyBorder="1"/>
    <xf numFmtId="0" fontId="0" fillId="0" borderId="6" xfId="0" applyBorder="1"/>
    <xf numFmtId="0" fontId="0" fillId="0" borderId="6" xfId="0" applyNumberFormat="1" applyBorder="1"/>
    <xf numFmtId="0" fontId="0" fillId="0" borderId="0" xfId="0" applyNumberFormat="1"/>
    <xf numFmtId="0" fontId="0" fillId="0" borderId="5" xfId="0" applyNumberFormat="1" applyBorder="1"/>
    <xf numFmtId="0" fontId="0" fillId="0" borderId="4" xfId="0" applyBorder="1"/>
    <xf numFmtId="0" fontId="0" fillId="0" borderId="4" xfId="0" applyNumberFormat="1" applyBorder="1"/>
    <xf numFmtId="0" fontId="0" fillId="0" borderId="13" xfId="0" applyNumberFormat="1" applyBorder="1"/>
    <xf numFmtId="0" fontId="0" fillId="0" borderId="3" xfId="0" applyNumberFormat="1" applyBorder="1"/>
    <xf numFmtId="0" fontId="0" fillId="0" borderId="10" xfId="0" pivotButton="1" applyBorder="1"/>
    <xf numFmtId="0" fontId="0" fillId="0" borderId="10" xfId="0" applyBorder="1"/>
    <xf numFmtId="0" fontId="0" fillId="0" borderId="8" xfId="0" applyBorder="1" applyAlignment="1">
      <alignment textRotation="90"/>
    </xf>
    <xf numFmtId="0" fontId="0" fillId="0" borderId="10" xfId="0" applyBorder="1" applyAlignment="1">
      <alignment textRotation="90"/>
    </xf>
    <xf numFmtId="0" fontId="0" fillId="0" borderId="7" xfId="0" pivotButton="1"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3" fillId="0" borderId="0" xfId="1" pivotButton="1"/>
    <xf numFmtId="0" fontId="0" fillId="0" borderId="19" xfId="0" applyBorder="1"/>
    <xf numFmtId="0" fontId="0" fillId="0" borderId="20" xfId="0" applyBorder="1"/>
    <xf numFmtId="0" fontId="0" fillId="0" borderId="21" xfId="0" applyBorder="1"/>
    <xf numFmtId="0" fontId="0" fillId="0" borderId="9" xfId="0" pivotButton="1" applyBorder="1"/>
    <xf numFmtId="0" fontId="0" fillId="0" borderId="3" xfId="0" applyBorder="1"/>
    <xf numFmtId="0" fontId="0" fillId="0" borderId="5" xfId="0" applyBorder="1"/>
    <xf numFmtId="0" fontId="3" fillId="0" borderId="0" xfId="1" applyAlignment="1">
      <alignment textRotation="90"/>
    </xf>
    <xf numFmtId="0" fontId="0" fillId="0" borderId="22" xfId="0" applyBorder="1"/>
    <xf numFmtId="0" fontId="0" fillId="0" borderId="11" xfId="0" pivotButton="1" applyBorder="1"/>
    <xf numFmtId="0" fontId="0" fillId="0" borderId="1" xfId="0" applyBorder="1" applyAlignment="1">
      <alignment horizontal="right"/>
    </xf>
    <xf numFmtId="0" fontId="0" fillId="0" borderId="0" xfId="0" applyAlignment="1">
      <alignment vertical="top"/>
    </xf>
    <xf numFmtId="0" fontId="1"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1" fillId="0" borderId="23" xfId="0" applyFont="1" applyBorder="1" applyAlignment="1">
      <alignment wrapText="1"/>
    </xf>
    <xf numFmtId="0" fontId="1" fillId="0" borderId="24" xfId="0" applyFont="1" applyBorder="1" applyAlignment="1">
      <alignment wrapText="1"/>
    </xf>
    <xf numFmtId="0" fontId="1" fillId="0" borderId="23" xfId="0" applyFont="1" applyBorder="1"/>
    <xf numFmtId="0" fontId="1" fillId="0" borderId="24" xfId="0" applyFont="1" applyBorder="1"/>
  </cellXfs>
  <cellStyles count="2">
    <cellStyle name="Normal" xfId="0" builtinId="0"/>
    <cellStyle name="Normal 2" xfId="1" xr:uid="{0CDCE051-8923-4EC3-939C-2B3CEC0B3F1B}"/>
  </cellStyles>
  <dxfs count="8">
    <dxf>
      <alignment textRotation="0" readingOrder="0"/>
    </dxf>
    <dxf>
      <alignment textRotation="0" readingOrder="0"/>
    </dxf>
    <dxf>
      <alignment textRotation="90" readingOrder="0"/>
    </dxf>
    <dxf>
      <alignment textRotation="0" readingOrder="0"/>
    </dxf>
    <dxf>
      <alignment textRotation="0" readingOrder="0"/>
    </dxf>
    <dxf>
      <alignment textRotation="90" readingOrder="0"/>
    </dxf>
    <dxf>
      <alignment textRotation="90" readingOrder="0"/>
    </dxf>
    <dxf>
      <alignment textRotation="9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gdenk/Objective/objective-8008-sugdenk/Objects/Special%20Authority%20Database%20Summary%20-%20Pivot%20Tab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BL_APPROVALS_BY_MONTH"/>
      <sheetName val="TBL_APPROVALS_BY_MONTH (2)"/>
      <sheetName val="TBL_ALLSTATUS_BY_FYR"/>
      <sheetName val="TBL_SA_GROUPS"/>
      <sheetName val="TBL_CRITERIA_SELECTED_BY_FYR"/>
      <sheetName val="TBL_EFFECTIVE_PATIENTS"/>
      <sheetName val="TBL_ALLSTATUS_BY_DHB"/>
      <sheetName val="SA_RELATED_FORMS"/>
      <sheetName val="SA_GROUP_FORMS_INCL"/>
    </sheetNames>
    <sheetDataSet>
      <sheetData sheetId="0"/>
      <sheetData sheetId="1"/>
      <sheetData sheetId="2"/>
      <sheetData sheetId="3"/>
      <sheetData sheetId="4"/>
      <sheetData sheetId="5"/>
      <sheetData sheetId="6"/>
      <sheetData sheetId="7"/>
      <sheetData sheetId="8">
        <row r="1">
          <cell r="A1" t="str">
            <v>form_name</v>
          </cell>
          <cell r="B1" t="str">
            <v>related_list</v>
          </cell>
        </row>
        <row r="2">
          <cell r="A2" t="str">
            <v>SA0005</v>
          </cell>
          <cell r="B2" t="str">
            <v>SA0591</v>
          </cell>
        </row>
        <row r="3">
          <cell r="A3" t="str">
            <v>SA0011</v>
          </cell>
          <cell r="B3" t="str">
            <v>SA0269</v>
          </cell>
        </row>
        <row r="4">
          <cell r="A4" t="str">
            <v>SA0051</v>
          </cell>
          <cell r="B4" t="str">
            <v>SA0727, SA0939, SA1387</v>
          </cell>
        </row>
        <row r="5">
          <cell r="A5" t="str">
            <v>SA0053</v>
          </cell>
          <cell r="B5" t="str">
            <v>SA1367</v>
          </cell>
        </row>
        <row r="6">
          <cell r="A6" t="str">
            <v>SA0055</v>
          </cell>
          <cell r="B6" t="str">
            <v>SA0863</v>
          </cell>
        </row>
        <row r="7">
          <cell r="A7" t="str">
            <v>SA0057</v>
          </cell>
          <cell r="B7" t="str">
            <v>SA0864, SA1048</v>
          </cell>
        </row>
        <row r="8">
          <cell r="A8" t="str">
            <v>SA0070</v>
          </cell>
          <cell r="B8" t="str">
            <v>SA0394, SA0657, SA0988, SA1131</v>
          </cell>
        </row>
        <row r="9">
          <cell r="A9" t="str">
            <v>SA0089</v>
          </cell>
          <cell r="B9" t="str">
            <v>SA0471, SA0835, SA0836, SA0837</v>
          </cell>
        </row>
        <row r="10">
          <cell r="A10" t="str">
            <v>SA0090</v>
          </cell>
          <cell r="B10" t="str">
            <v>SA1401</v>
          </cell>
        </row>
        <row r="11">
          <cell r="A11" t="str">
            <v>SA0096</v>
          </cell>
          <cell r="B11" t="str">
            <v>SA0470</v>
          </cell>
        </row>
        <row r="12">
          <cell r="A12" t="str">
            <v>SA0097</v>
          </cell>
          <cell r="B12" t="str">
            <v>SA0401</v>
          </cell>
        </row>
        <row r="13">
          <cell r="A13" t="str">
            <v>SA0099</v>
          </cell>
          <cell r="B13" t="str">
            <v>SA0563, SA1016</v>
          </cell>
        </row>
        <row r="14">
          <cell r="A14" t="str">
            <v>SA0100</v>
          </cell>
          <cell r="B14" t="str">
            <v>SA0317, SA0626, SA0645, SA0646</v>
          </cell>
        </row>
        <row r="15">
          <cell r="A15" t="str">
            <v>SA0121</v>
          </cell>
          <cell r="B15" t="str">
            <v>SA0895</v>
          </cell>
        </row>
        <row r="16">
          <cell r="A16" t="str">
            <v>SA0175</v>
          </cell>
          <cell r="B16" t="str">
            <v>SA1031, SA1370</v>
          </cell>
        </row>
        <row r="17">
          <cell r="A17" t="str">
            <v>SA0256</v>
          </cell>
          <cell r="B17" t="str">
            <v>SA1260</v>
          </cell>
        </row>
        <row r="18">
          <cell r="A18" t="str">
            <v>SA0264</v>
          </cell>
          <cell r="B18" t="str">
            <v>SA0915</v>
          </cell>
        </row>
        <row r="19">
          <cell r="A19" t="str">
            <v>SA0265</v>
          </cell>
          <cell r="B19" t="str">
            <v>SA0500</v>
          </cell>
        </row>
        <row r="20">
          <cell r="A20" t="str">
            <v>SA0266</v>
          </cell>
          <cell r="B20" t="str">
            <v>SA0401</v>
          </cell>
        </row>
        <row r="21">
          <cell r="A21" t="str">
            <v>SA0269</v>
          </cell>
          <cell r="B21" t="str">
            <v>SA0011</v>
          </cell>
        </row>
        <row r="22">
          <cell r="A22" t="str">
            <v>SA0270</v>
          </cell>
          <cell r="B22" t="str">
            <v>SA0423</v>
          </cell>
        </row>
        <row r="23">
          <cell r="A23" t="str">
            <v>SA0275</v>
          </cell>
          <cell r="B23" t="str">
            <v>SA0401</v>
          </cell>
        </row>
        <row r="24">
          <cell r="A24" t="str">
            <v>SA0276</v>
          </cell>
          <cell r="B24" t="str">
            <v>SA0461</v>
          </cell>
        </row>
        <row r="25">
          <cell r="A25" t="str">
            <v>SA0277</v>
          </cell>
          <cell r="B25" t="str">
            <v>SA0423</v>
          </cell>
        </row>
        <row r="26">
          <cell r="A26" t="str">
            <v>SA0300</v>
          </cell>
          <cell r="B26" t="str">
            <v>SA0471, SA0835, SA0836, SA0837</v>
          </cell>
        </row>
        <row r="27">
          <cell r="A27" t="str">
            <v>SA0310</v>
          </cell>
          <cell r="B27" t="str">
            <v>SA0609, SA0801</v>
          </cell>
        </row>
        <row r="28">
          <cell r="A28" t="str">
            <v>SA0311</v>
          </cell>
          <cell r="B28" t="str">
            <v>SA0471, SA0835, SA0836, SA0837</v>
          </cell>
        </row>
        <row r="29">
          <cell r="A29" t="str">
            <v>SA0312</v>
          </cell>
          <cell r="B29" t="str">
            <v>SA1018</v>
          </cell>
        </row>
        <row r="30">
          <cell r="A30" t="str">
            <v>SA0316</v>
          </cell>
          <cell r="B30" t="str">
            <v>SA0423</v>
          </cell>
        </row>
        <row r="31">
          <cell r="A31" t="str">
            <v>SA0317</v>
          </cell>
          <cell r="B31" t="str">
            <v>SA0100, SA0626, SA0645, SA0646</v>
          </cell>
        </row>
        <row r="32">
          <cell r="A32" t="str">
            <v>SA0323</v>
          </cell>
          <cell r="B32" t="str">
            <v>SA0906</v>
          </cell>
        </row>
        <row r="33">
          <cell r="A33" t="str">
            <v>SA0341</v>
          </cell>
          <cell r="B33" t="str">
            <v>SA0609, SA0801</v>
          </cell>
        </row>
        <row r="34">
          <cell r="A34" t="str">
            <v>SA0347</v>
          </cell>
          <cell r="B34" t="str">
            <v>SA0423</v>
          </cell>
        </row>
        <row r="35">
          <cell r="A35" t="str">
            <v>SA0349</v>
          </cell>
          <cell r="B35" t="str">
            <v>SA0443</v>
          </cell>
        </row>
        <row r="36">
          <cell r="A36" t="str">
            <v>SA0350</v>
          </cell>
          <cell r="B36" t="str">
            <v>SA0509, SA0741</v>
          </cell>
        </row>
        <row r="37">
          <cell r="A37" t="str">
            <v>SA0361</v>
          </cell>
          <cell r="B37" t="str">
            <v>SA0934</v>
          </cell>
        </row>
        <row r="38">
          <cell r="A38" t="str">
            <v>SA0382</v>
          </cell>
          <cell r="B38" t="str">
            <v>SA0423</v>
          </cell>
        </row>
        <row r="39">
          <cell r="A39" t="str">
            <v>SA0384</v>
          </cell>
          <cell r="B39" t="str">
            <v>SA0509, SA0741</v>
          </cell>
        </row>
        <row r="40">
          <cell r="A40" t="str">
            <v>SA0387</v>
          </cell>
          <cell r="B40" t="str">
            <v>SA0471, SA0835, SA0836, SA0837</v>
          </cell>
        </row>
        <row r="41">
          <cell r="A41" t="str">
            <v>SA0391</v>
          </cell>
          <cell r="B41" t="str">
            <v>SA0554</v>
          </cell>
        </row>
        <row r="42">
          <cell r="A42" t="str">
            <v>SA0394</v>
          </cell>
          <cell r="B42" t="str">
            <v>SA0070, SA0657, SA0988, SA1131</v>
          </cell>
        </row>
        <row r="43">
          <cell r="A43" t="str">
            <v>SA0401</v>
          </cell>
          <cell r="B43" t="str">
            <v>SA0097, SA0266, SA0275</v>
          </cell>
        </row>
        <row r="44">
          <cell r="A44" t="str">
            <v>SA0402</v>
          </cell>
          <cell r="B44" t="str">
            <v>SA0430</v>
          </cell>
        </row>
        <row r="45">
          <cell r="A45" t="str">
            <v>SA0403</v>
          </cell>
          <cell r="B45" t="str">
            <v>SA0798</v>
          </cell>
        </row>
        <row r="46">
          <cell r="A46" t="str">
            <v>SA0423</v>
          </cell>
          <cell r="B46" t="str">
            <v>SA0270, SA0277, SA0316, SA0347, SA0382</v>
          </cell>
        </row>
        <row r="47">
          <cell r="A47" t="str">
            <v>SA0430</v>
          </cell>
          <cell r="B47" t="str">
            <v>SA0402, SA0637, SA0717</v>
          </cell>
        </row>
        <row r="48">
          <cell r="A48" t="str">
            <v>SA0435</v>
          </cell>
          <cell r="B48" t="str">
            <v>SA0938</v>
          </cell>
        </row>
        <row r="49">
          <cell r="A49" t="str">
            <v>SA0443</v>
          </cell>
          <cell r="B49" t="str">
            <v>SA0349, SA0657, SA0988, SA1131</v>
          </cell>
        </row>
        <row r="50">
          <cell r="A50" t="str">
            <v>SA0445</v>
          </cell>
          <cell r="B50" t="str">
            <v>SA0563, SA1016</v>
          </cell>
        </row>
        <row r="51">
          <cell r="A51" t="str">
            <v>SA0451</v>
          </cell>
          <cell r="B51" t="str">
            <v>SA0640, SA0783, SA0810, SA0811, SA0951</v>
          </cell>
        </row>
        <row r="52">
          <cell r="A52" t="str">
            <v>SA0452</v>
          </cell>
          <cell r="B52" t="str">
            <v>SA0753, SA0783, SA0810, SA0811, SA0951</v>
          </cell>
        </row>
        <row r="53">
          <cell r="A53" t="str">
            <v>SA0456</v>
          </cell>
          <cell r="B53" t="str">
            <v>SA0509, SA0741</v>
          </cell>
        </row>
        <row r="54">
          <cell r="A54" t="str">
            <v>SA0458</v>
          </cell>
          <cell r="B54" t="str">
            <v>SA0841, SA0914, SA1003, SA1188, SA1383, SA1739</v>
          </cell>
        </row>
        <row r="55">
          <cell r="A55" t="str">
            <v>SA0459</v>
          </cell>
          <cell r="B55" t="str">
            <v>SA0512, SA0698, SA0913, SA1155</v>
          </cell>
        </row>
        <row r="56">
          <cell r="A56" t="str">
            <v>SA0461</v>
          </cell>
          <cell r="B56" t="str">
            <v>SA0276</v>
          </cell>
        </row>
        <row r="57">
          <cell r="A57" t="str">
            <v>SA0467</v>
          </cell>
          <cell r="B57" t="str">
            <v>SA0949</v>
          </cell>
        </row>
        <row r="58">
          <cell r="A58" t="str">
            <v>SA0470</v>
          </cell>
          <cell r="B58" t="str">
            <v>SA0096</v>
          </cell>
        </row>
        <row r="59">
          <cell r="A59" t="str">
            <v>SA0471</v>
          </cell>
          <cell r="B59" t="str">
            <v>SA0089, SA0300, SA0311, SA0387, SA0835, SA0836, SA0837</v>
          </cell>
        </row>
        <row r="60">
          <cell r="A60" t="str">
            <v>SA0472</v>
          </cell>
          <cell r="B60" t="str">
            <v>SA0628, SA0706</v>
          </cell>
        </row>
        <row r="61">
          <cell r="A61" t="str">
            <v>SA0488</v>
          </cell>
          <cell r="B61" t="str">
            <v>SA0512, SA0698, SA0913, SA1155</v>
          </cell>
        </row>
        <row r="62">
          <cell r="A62" t="str">
            <v>SA0494</v>
          </cell>
          <cell r="B62" t="str">
            <v>SA0631, SA0700, SA0710, SA0751</v>
          </cell>
        </row>
        <row r="63">
          <cell r="A63" t="str">
            <v>SA0500</v>
          </cell>
          <cell r="B63" t="str">
            <v>SA0265</v>
          </cell>
        </row>
        <row r="64">
          <cell r="A64" t="str">
            <v>SA0508</v>
          </cell>
          <cell r="B64" t="str">
            <v>SA0706, SA0725</v>
          </cell>
        </row>
        <row r="65">
          <cell r="A65" t="str">
            <v>SA0509</v>
          </cell>
          <cell r="B65" t="str">
            <v>SA0350, SA0384, SA0456, SA0741</v>
          </cell>
        </row>
        <row r="66">
          <cell r="A66" t="str">
            <v>SA0511</v>
          </cell>
          <cell r="B66" t="str">
            <v>SA0614, SA0622, SA0693, SA0797, SA0948, SA0990, SA1039</v>
          </cell>
        </row>
        <row r="67">
          <cell r="A67" t="str">
            <v>SA0512</v>
          </cell>
          <cell r="B67" t="str">
            <v>SA0459, SA0488, SA0698, SA0913, SA1155</v>
          </cell>
        </row>
        <row r="68">
          <cell r="A68" t="str">
            <v>SA0513</v>
          </cell>
          <cell r="B68" t="str">
            <v>SA0528, SA0696</v>
          </cell>
        </row>
        <row r="69">
          <cell r="A69" t="str">
            <v>SA0523</v>
          </cell>
          <cell r="B69" t="str">
            <v>SA0609, SA0801</v>
          </cell>
        </row>
        <row r="70">
          <cell r="A70" t="str">
            <v>SA0528</v>
          </cell>
          <cell r="B70" t="str">
            <v>SA0513, SA0696</v>
          </cell>
        </row>
        <row r="71">
          <cell r="A71" t="str">
            <v>SA0538</v>
          </cell>
          <cell r="B71" t="str">
            <v>SA0772, SA0832, SA1360, SA1650, SA1685</v>
          </cell>
        </row>
        <row r="72">
          <cell r="A72" t="str">
            <v>SA0554</v>
          </cell>
          <cell r="B72" t="str">
            <v>SA0391</v>
          </cell>
        </row>
        <row r="73">
          <cell r="A73" t="str">
            <v>SA0556</v>
          </cell>
          <cell r="B73" t="str">
            <v>SA0575, SA0779, SA0997, SA1021, SA1025, SA1364, SA1651</v>
          </cell>
        </row>
        <row r="74">
          <cell r="A74" t="str">
            <v>SA0557</v>
          </cell>
          <cell r="B74" t="str">
            <v>SA0652, SA0780</v>
          </cell>
        </row>
        <row r="75">
          <cell r="A75" t="str">
            <v>SA0563</v>
          </cell>
          <cell r="B75" t="str">
            <v>SA0099, SA0445, SA1016</v>
          </cell>
        </row>
        <row r="76">
          <cell r="A76" t="str">
            <v>SA0569</v>
          </cell>
          <cell r="B76" t="str">
            <v>SA0614, SA0622, SA0693, SA0797, SA0948, SA0990, SA1039</v>
          </cell>
        </row>
        <row r="77">
          <cell r="A77" t="str">
            <v>SA0573</v>
          </cell>
          <cell r="B77" t="str">
            <v>SA0609, SA0801</v>
          </cell>
        </row>
        <row r="78">
          <cell r="A78" t="str">
            <v>SA0575</v>
          </cell>
          <cell r="B78" t="str">
            <v>SA0556, SA0779, SA0997, SA1021, SA1025, SA1364, SA1651</v>
          </cell>
        </row>
        <row r="79">
          <cell r="A79" t="str">
            <v>SA0576</v>
          </cell>
          <cell r="B79" t="str">
            <v>SA0609, SA0801</v>
          </cell>
        </row>
        <row r="80">
          <cell r="A80" t="str">
            <v>SA0579</v>
          </cell>
          <cell r="B80" t="str">
            <v>SA0912, SA1090, SA1373, SA1522</v>
          </cell>
        </row>
        <row r="81">
          <cell r="A81" t="str">
            <v>SA0580</v>
          </cell>
          <cell r="B81" t="str">
            <v>SA0899, SA1092, SA1374, SA1523</v>
          </cell>
        </row>
        <row r="82">
          <cell r="A82" t="str">
            <v>SA0581</v>
          </cell>
          <cell r="B82" t="str">
            <v>SA1091, SA1376</v>
          </cell>
        </row>
        <row r="83">
          <cell r="A83" t="str">
            <v>SA0582</v>
          </cell>
          <cell r="B83" t="str">
            <v>SA1093, SA1375, SA1524</v>
          </cell>
        </row>
        <row r="84">
          <cell r="A84" t="str">
            <v>SA0583</v>
          </cell>
          <cell r="B84" t="str">
            <v>SA1104, SA1228, SA1554</v>
          </cell>
        </row>
        <row r="85">
          <cell r="A85" t="str">
            <v>SA0585</v>
          </cell>
          <cell r="B85" t="str">
            <v>SA0702, SA1105, SA1195</v>
          </cell>
        </row>
        <row r="86">
          <cell r="A86" t="str">
            <v>SA0586</v>
          </cell>
          <cell r="B86" t="str">
            <v>SA1101, SA1103</v>
          </cell>
        </row>
        <row r="87">
          <cell r="A87" t="str">
            <v>SA0587</v>
          </cell>
          <cell r="B87" t="str">
            <v>SA1101</v>
          </cell>
        </row>
        <row r="88">
          <cell r="A88" t="str">
            <v>SA0588</v>
          </cell>
          <cell r="B88" t="str">
            <v>SA1094</v>
          </cell>
        </row>
        <row r="89">
          <cell r="A89" t="str">
            <v>SA0589</v>
          </cell>
          <cell r="B89" t="str">
            <v>SA1097, SA1378</v>
          </cell>
        </row>
        <row r="90">
          <cell r="A90" t="str">
            <v>SA0590</v>
          </cell>
          <cell r="B90" t="str">
            <v>SA0896, SA1100, SA1224, SA1379</v>
          </cell>
        </row>
        <row r="91">
          <cell r="A91" t="str">
            <v>SA0591</v>
          </cell>
          <cell r="B91" t="str">
            <v>SA0005, SA0702</v>
          </cell>
        </row>
        <row r="92">
          <cell r="A92" t="str">
            <v>SA0592</v>
          </cell>
          <cell r="B92" t="str">
            <v>SA1102, SA1377</v>
          </cell>
        </row>
        <row r="93">
          <cell r="A93" t="str">
            <v>SA0593</v>
          </cell>
          <cell r="B93" t="str">
            <v>SA0615, SA1096, SA1381, SA1525</v>
          </cell>
        </row>
        <row r="94">
          <cell r="A94" t="str">
            <v>SA0594</v>
          </cell>
          <cell r="B94" t="str">
            <v>SA1095</v>
          </cell>
        </row>
        <row r="95">
          <cell r="A95" t="str">
            <v>SA0595</v>
          </cell>
          <cell r="B95" t="str">
            <v>SA1106</v>
          </cell>
        </row>
        <row r="96">
          <cell r="A96" t="str">
            <v>SA0597</v>
          </cell>
          <cell r="B96" t="str">
            <v>SA0732, SA0733</v>
          </cell>
        </row>
        <row r="97">
          <cell r="A97" t="str">
            <v>SA0600</v>
          </cell>
          <cell r="B97" t="str">
            <v>SA0963, SA1036</v>
          </cell>
        </row>
        <row r="98">
          <cell r="A98" t="str">
            <v>SA0601</v>
          </cell>
          <cell r="B98" t="str">
            <v>SA1110</v>
          </cell>
        </row>
        <row r="99">
          <cell r="A99" t="str">
            <v>SA0605</v>
          </cell>
          <cell r="B99" t="str">
            <v>SA0702</v>
          </cell>
        </row>
        <row r="100">
          <cell r="A100" t="str">
            <v>SA0606</v>
          </cell>
          <cell r="B100" t="str">
            <v>SA1099</v>
          </cell>
        </row>
        <row r="101">
          <cell r="A101" t="str">
            <v>SA0607</v>
          </cell>
          <cell r="B101" t="str">
            <v>SA1098</v>
          </cell>
        </row>
        <row r="102">
          <cell r="A102" t="str">
            <v>SA0609</v>
          </cell>
          <cell r="B102" t="str">
            <v>SA0310, SA0341, SA0523, SA0573, SA0576, SA0801, SA0838, SA0958, SA1179</v>
          </cell>
        </row>
        <row r="103">
          <cell r="A103" t="str">
            <v>SA0614</v>
          </cell>
          <cell r="B103" t="str">
            <v>SA0511, SA0569, SA0622, SA0693, SA0797, SA0948, SA0990, SA1039</v>
          </cell>
        </row>
        <row r="104">
          <cell r="A104" t="str">
            <v>SA0615</v>
          </cell>
          <cell r="B104" t="str">
            <v>SA0593, SA1096, SA1381, SA1525</v>
          </cell>
        </row>
        <row r="105">
          <cell r="A105" t="str">
            <v>SA0616</v>
          </cell>
          <cell r="B105" t="str">
            <v>SA0648, SA0649, SA0929, SA0930</v>
          </cell>
        </row>
        <row r="106">
          <cell r="A106" t="str">
            <v>SA0622</v>
          </cell>
          <cell r="B106" t="str">
            <v>SA0511, SA0569, SA0614, SA0693, SA0797, SA0948, SA0990, SA1039</v>
          </cell>
        </row>
        <row r="107">
          <cell r="A107" t="str">
            <v>SA0623</v>
          </cell>
          <cell r="B107" t="str">
            <v>SA0699</v>
          </cell>
        </row>
        <row r="108">
          <cell r="A108" t="str">
            <v>SA0626</v>
          </cell>
          <cell r="B108" t="str">
            <v>SA0100, SA0317, SA0645, SA0646, SA0851, SA0922</v>
          </cell>
        </row>
        <row r="109">
          <cell r="A109" t="str">
            <v>SA0628</v>
          </cell>
          <cell r="B109" t="str">
            <v>SA0472, SA0706</v>
          </cell>
        </row>
        <row r="110">
          <cell r="A110" t="str">
            <v>SA0631</v>
          </cell>
          <cell r="B110" t="str">
            <v>SA0494, SA0700, SA0710, SA0751</v>
          </cell>
        </row>
        <row r="111">
          <cell r="A111" t="str">
            <v>SA0637</v>
          </cell>
          <cell r="B111" t="str">
            <v>SA0430</v>
          </cell>
        </row>
        <row r="112">
          <cell r="A112" t="str">
            <v>SA0639</v>
          </cell>
          <cell r="B112" t="str">
            <v>SA0782, SA1608</v>
          </cell>
        </row>
        <row r="113">
          <cell r="A113" t="str">
            <v>SA0640</v>
          </cell>
          <cell r="B113" t="str">
            <v>SA0451, SA0783, SA0810, SA0811, SA0951</v>
          </cell>
        </row>
        <row r="114">
          <cell r="A114" t="str">
            <v>SA0645</v>
          </cell>
          <cell r="B114" t="str">
            <v>SA0100, SA0317, SA0626, SA0646, SA0851, SA0922</v>
          </cell>
        </row>
        <row r="115">
          <cell r="A115" t="str">
            <v>SA0646</v>
          </cell>
          <cell r="B115" t="str">
            <v>SA0100, SA0317, SA0626, SA0645, SA0851, SA0922</v>
          </cell>
        </row>
        <row r="116">
          <cell r="A116" t="str">
            <v>SA0648</v>
          </cell>
          <cell r="B116" t="str">
            <v>SA0616, SA0930</v>
          </cell>
        </row>
        <row r="117">
          <cell r="A117" t="str">
            <v>SA0649</v>
          </cell>
          <cell r="B117" t="str">
            <v>SA0616, SA0929</v>
          </cell>
        </row>
        <row r="118">
          <cell r="A118" t="str">
            <v>SA0652</v>
          </cell>
          <cell r="B118" t="str">
            <v>SA0557, SA0780</v>
          </cell>
        </row>
        <row r="119">
          <cell r="A119" t="str">
            <v>SA0657</v>
          </cell>
          <cell r="B119" t="str">
            <v>SA0070, SA0394, SA0443, SA0988, SA1131</v>
          </cell>
        </row>
        <row r="120">
          <cell r="A120" t="str">
            <v>SA0661</v>
          </cell>
          <cell r="B120" t="str">
            <v>SA0789, SA1061</v>
          </cell>
        </row>
        <row r="121">
          <cell r="A121" t="str">
            <v>SA0667</v>
          </cell>
          <cell r="B121" t="str">
            <v>SA0673, SA0868, SA1060, SA1157, SA1372, SA1450, SA1478, SA1620, SA1812</v>
          </cell>
        </row>
        <row r="122">
          <cell r="A122" t="str">
            <v>SA0673</v>
          </cell>
          <cell r="B122" t="str">
            <v>SA0667</v>
          </cell>
        </row>
        <row r="123">
          <cell r="A123" t="str">
            <v>SA0692</v>
          </cell>
          <cell r="B123" t="str">
            <v>SA1400</v>
          </cell>
        </row>
        <row r="124">
          <cell r="A124" t="str">
            <v>SA0693</v>
          </cell>
          <cell r="B124" t="str">
            <v>SA0511, SA0569, SA0614, SA0622, SA0797, SA0948, SA0990, SA1039</v>
          </cell>
        </row>
        <row r="125">
          <cell r="A125" t="str">
            <v>SA0696</v>
          </cell>
          <cell r="B125" t="str">
            <v>SA0513, SA0528</v>
          </cell>
        </row>
        <row r="126">
          <cell r="A126" t="str">
            <v>SA0698</v>
          </cell>
          <cell r="B126" t="str">
            <v>SA0459, SA0488, SA0512, SA0913, SA1155</v>
          </cell>
        </row>
        <row r="127">
          <cell r="A127" t="str">
            <v>SA0699</v>
          </cell>
          <cell r="B127" t="str">
            <v>SA0623</v>
          </cell>
        </row>
        <row r="128">
          <cell r="A128" t="str">
            <v>SA0700</v>
          </cell>
          <cell r="B128" t="str">
            <v>SA0494, SA0631, SA0710, SA0751</v>
          </cell>
        </row>
        <row r="129">
          <cell r="A129" t="str">
            <v>SA0702</v>
          </cell>
          <cell r="B129" t="str">
            <v>SA0585, SA0591, SA0605, SA1104, SA1228, SA1554</v>
          </cell>
        </row>
        <row r="130">
          <cell r="A130" t="str">
            <v>SA0706</v>
          </cell>
          <cell r="B130" t="str">
            <v>SA0472, SA0508, SA0628, SA0725</v>
          </cell>
        </row>
        <row r="131">
          <cell r="A131" t="str">
            <v>SA0710</v>
          </cell>
          <cell r="B131" t="str">
            <v>SA0494, SA0631, SA0700, SA0751</v>
          </cell>
        </row>
        <row r="132">
          <cell r="A132" t="str">
            <v>SA0714</v>
          </cell>
          <cell r="B132" t="str">
            <v>SA0909, SA1397, SA1408</v>
          </cell>
        </row>
        <row r="133">
          <cell r="A133" t="str">
            <v>SA0717</v>
          </cell>
          <cell r="B133" t="str">
            <v>SA0430, SA0724</v>
          </cell>
        </row>
        <row r="134">
          <cell r="A134" t="str">
            <v>SA0723</v>
          </cell>
          <cell r="B134" t="str">
            <v>SA0796, SA1045</v>
          </cell>
        </row>
        <row r="135">
          <cell r="A135" t="str">
            <v>SA0724</v>
          </cell>
          <cell r="B135" t="str">
            <v>SA0717</v>
          </cell>
        </row>
        <row r="136">
          <cell r="A136" t="str">
            <v>SA0725</v>
          </cell>
          <cell r="B136" t="str">
            <v>SA0508, SA0706</v>
          </cell>
        </row>
        <row r="137">
          <cell r="A137" t="str">
            <v>SA0727</v>
          </cell>
          <cell r="B137" t="str">
            <v>SA0051, SA0939, SA1387</v>
          </cell>
        </row>
        <row r="138">
          <cell r="A138" t="str">
            <v>SA0732</v>
          </cell>
          <cell r="B138" t="str">
            <v>SA0597</v>
          </cell>
        </row>
        <row r="139">
          <cell r="A139" t="str">
            <v>SA0733</v>
          </cell>
          <cell r="B139" t="str">
            <v>SA0597</v>
          </cell>
        </row>
        <row r="140">
          <cell r="A140" t="str">
            <v>SA0738</v>
          </cell>
          <cell r="B140" t="str">
            <v>SA0781, SA0819, SA0859</v>
          </cell>
        </row>
        <row r="141">
          <cell r="A141" t="str">
            <v>SA0741</v>
          </cell>
          <cell r="B141" t="str">
            <v>SA0350, SA0384, SA0456, SA0509</v>
          </cell>
        </row>
        <row r="142">
          <cell r="A142" t="str">
            <v>SA0742</v>
          </cell>
          <cell r="B142" t="str">
            <v>SA1400</v>
          </cell>
        </row>
        <row r="143">
          <cell r="A143" t="str">
            <v>SA0743</v>
          </cell>
          <cell r="B143" t="str">
            <v>SA0935</v>
          </cell>
        </row>
        <row r="144">
          <cell r="A144" t="str">
            <v>SA0751</v>
          </cell>
          <cell r="B144" t="str">
            <v>SA0494, SA0631, SA0700, SA0710</v>
          </cell>
        </row>
        <row r="145">
          <cell r="A145" t="str">
            <v>SA0753</v>
          </cell>
          <cell r="B145" t="str">
            <v>SA0452, SA0783, SA0810, SA0811, SA0951</v>
          </cell>
        </row>
        <row r="146">
          <cell r="A146" t="str">
            <v>SA0754</v>
          </cell>
          <cell r="B146" t="str">
            <v>SA0779, SA0997, SA1021, SA1025, SA1364, SA1651</v>
          </cell>
        </row>
        <row r="147">
          <cell r="A147" t="str">
            <v>SA0758</v>
          </cell>
          <cell r="B147" t="str">
            <v>SA0872, SA1193, SA1485, SA1568</v>
          </cell>
        </row>
        <row r="148">
          <cell r="A148" t="str">
            <v>SA0772</v>
          </cell>
          <cell r="B148" t="str">
            <v>SA0538, SA0832, SA1360, SA1650, SA1685</v>
          </cell>
        </row>
        <row r="149">
          <cell r="A149" t="str">
            <v>SA0774</v>
          </cell>
          <cell r="B149" t="str">
            <v>SA0869, SA1040, SA1049</v>
          </cell>
        </row>
        <row r="150">
          <cell r="A150" t="str">
            <v>SA0775</v>
          </cell>
          <cell r="B150" t="str">
            <v>SA0878</v>
          </cell>
        </row>
        <row r="151">
          <cell r="A151" t="str">
            <v>SA0776</v>
          </cell>
          <cell r="B151" t="str">
            <v>SA0842, SA0881</v>
          </cell>
        </row>
        <row r="152">
          <cell r="A152" t="str">
            <v>SA0777</v>
          </cell>
          <cell r="B152" t="str">
            <v>SA0884, SA0961, SA1050, SA1152, SA1631, SA1655, SA1686, SA1783</v>
          </cell>
        </row>
        <row r="153">
          <cell r="A153" t="str">
            <v>SA0778</v>
          </cell>
          <cell r="B153" t="str">
            <v>SA0871, SA0885, SA1017, SA1163, SA1192, SA1521, SA1632</v>
          </cell>
        </row>
        <row r="154">
          <cell r="A154" t="str">
            <v>SA0779</v>
          </cell>
          <cell r="B154" t="str">
            <v>SA0556, SA0575, SA0754, SA0997, SA1021, SA1025, SA1364, SA1651</v>
          </cell>
        </row>
        <row r="155">
          <cell r="A155" t="str">
            <v>SA0780</v>
          </cell>
          <cell r="B155" t="str">
            <v>SA0557, SA0652</v>
          </cell>
        </row>
        <row r="156">
          <cell r="A156" t="str">
            <v>SA0781</v>
          </cell>
          <cell r="B156" t="str">
            <v>SA0738, SA0819, SA0859</v>
          </cell>
        </row>
        <row r="157">
          <cell r="A157" t="str">
            <v>SA0782</v>
          </cell>
          <cell r="B157" t="str">
            <v>SA0639, SA1608</v>
          </cell>
        </row>
        <row r="158">
          <cell r="A158" t="str">
            <v>SA0783</v>
          </cell>
          <cell r="B158" t="str">
            <v>SA0451, SA0452, SA0640, SA0753, SA0810, SA0811, SA0951</v>
          </cell>
        </row>
        <row r="159">
          <cell r="A159" t="str">
            <v>SA0789</v>
          </cell>
          <cell r="B159" t="str">
            <v>SA0661, SA1061</v>
          </cell>
        </row>
        <row r="160">
          <cell r="A160" t="str">
            <v>SA0792</v>
          </cell>
          <cell r="B160" t="str">
            <v>SA0926, SA1427</v>
          </cell>
        </row>
        <row r="161">
          <cell r="A161" t="str">
            <v>SA0794</v>
          </cell>
          <cell r="B161" t="str">
            <v>SA0927</v>
          </cell>
        </row>
        <row r="162">
          <cell r="A162" t="str">
            <v>SA0796</v>
          </cell>
          <cell r="B162" t="str">
            <v>SA0723, SA1045</v>
          </cell>
        </row>
        <row r="163">
          <cell r="A163" t="str">
            <v>SA0797</v>
          </cell>
          <cell r="B163" t="str">
            <v>SA0511, SA0569, SA0614, SA0622, SA0693, SA0948, SA0990, SA1039</v>
          </cell>
        </row>
        <row r="164">
          <cell r="A164" t="str">
            <v>SA0798</v>
          </cell>
          <cell r="B164" t="str">
            <v>SA0403</v>
          </cell>
        </row>
        <row r="165">
          <cell r="A165" t="str">
            <v>SA0799</v>
          </cell>
          <cell r="B165" t="str">
            <v>SA0883</v>
          </cell>
        </row>
        <row r="166">
          <cell r="A166" t="str">
            <v>SA0801</v>
          </cell>
          <cell r="B166" t="str">
            <v>SA0310, SA0341, SA0523, SA0573, SA0576, SA0609, SA0838, SA0958, SA1179</v>
          </cell>
        </row>
        <row r="167">
          <cell r="A167" t="str">
            <v>SA0802</v>
          </cell>
          <cell r="B167" t="str">
            <v>SA1400</v>
          </cell>
        </row>
        <row r="168">
          <cell r="A168" t="str">
            <v>SA0808</v>
          </cell>
          <cell r="B168" t="str">
            <v>SA0876, SA0900</v>
          </cell>
        </row>
        <row r="169">
          <cell r="A169" t="str">
            <v>SA0809</v>
          </cell>
          <cell r="B169" t="str">
            <v>SA0870, SA0880</v>
          </cell>
        </row>
        <row r="170">
          <cell r="A170" t="str">
            <v>SA0810</v>
          </cell>
          <cell r="B170" t="str">
            <v>SA0451, SA0452, SA0640, SA0753, SA0783, SA0951</v>
          </cell>
        </row>
        <row r="171">
          <cell r="A171" t="str">
            <v>SA0811</v>
          </cell>
          <cell r="B171" t="str">
            <v>SA0451, SA0452, SA0640, SA0753, SA0783</v>
          </cell>
        </row>
        <row r="172">
          <cell r="A172" t="str">
            <v>SA0812</v>
          </cell>
          <cell r="B172" t="str">
            <v>SA0974</v>
          </cell>
        </row>
        <row r="173">
          <cell r="A173" t="str">
            <v>SA0813</v>
          </cell>
          <cell r="B173" t="str">
            <v>SA0833, SA0877, SA1012, SA1087</v>
          </cell>
        </row>
        <row r="174">
          <cell r="A174" t="str">
            <v>SA0814</v>
          </cell>
          <cell r="B174" t="str">
            <v>SA0879</v>
          </cell>
        </row>
        <row r="175">
          <cell r="A175" t="str">
            <v>SA0817</v>
          </cell>
          <cell r="B175" t="str">
            <v>SA0882, SA1124</v>
          </cell>
        </row>
        <row r="176">
          <cell r="A176" t="str">
            <v>SA0819</v>
          </cell>
          <cell r="B176" t="str">
            <v>SA0738, SA0781, SA0859</v>
          </cell>
        </row>
        <row r="177">
          <cell r="A177" t="str">
            <v>SA0826</v>
          </cell>
          <cell r="B177" t="str">
            <v>SA1046</v>
          </cell>
        </row>
        <row r="178">
          <cell r="A178" t="str">
            <v>SA0832</v>
          </cell>
          <cell r="B178" t="str">
            <v>SA0538, SA0772, SA1360, SA1650, SA1685</v>
          </cell>
        </row>
        <row r="179">
          <cell r="A179" t="str">
            <v>SA0833</v>
          </cell>
          <cell r="B179" t="str">
            <v>SA0813, SA0877, SA1012, SA1087</v>
          </cell>
        </row>
        <row r="180">
          <cell r="A180" t="str">
            <v>SA0835</v>
          </cell>
          <cell r="B180" t="str">
            <v>SA0089, SA0300, SA0311, SA0387, SA0471</v>
          </cell>
        </row>
        <row r="181">
          <cell r="A181" t="str">
            <v>SA0836</v>
          </cell>
          <cell r="B181" t="str">
            <v>SA0089, SA0300, SA0311, SA0387, SA0471, SA0839</v>
          </cell>
        </row>
        <row r="182">
          <cell r="A182" t="str">
            <v>SA0837</v>
          </cell>
          <cell r="B182" t="str">
            <v>SA0089, SA0300, SA0311, SA0387, SA0471</v>
          </cell>
        </row>
        <row r="183">
          <cell r="A183" t="str">
            <v>SA0838</v>
          </cell>
          <cell r="B183" t="str">
            <v>SA0609, SA0801, SA0958, SA1179</v>
          </cell>
        </row>
        <row r="184">
          <cell r="A184" t="str">
            <v>SA0839</v>
          </cell>
          <cell r="B184" t="str">
            <v>SA0836</v>
          </cell>
        </row>
        <row r="185">
          <cell r="A185" t="str">
            <v>SA0841</v>
          </cell>
          <cell r="B185" t="str">
            <v>SA0458, SA0914, SA1003, SA1188, SA1383, SA1739</v>
          </cell>
        </row>
        <row r="186">
          <cell r="A186" t="str">
            <v>SA0842</v>
          </cell>
          <cell r="B186" t="str">
            <v>SA0776, SA0881</v>
          </cell>
        </row>
        <row r="187">
          <cell r="A187" t="str">
            <v>SA0847</v>
          </cell>
          <cell r="B187" t="str">
            <v>SA0867</v>
          </cell>
        </row>
        <row r="188">
          <cell r="A188" t="str">
            <v>SA0851</v>
          </cell>
          <cell r="B188" t="str">
            <v>SA0626, SA0645, SA0646, SA0922</v>
          </cell>
        </row>
        <row r="189">
          <cell r="A189" t="str">
            <v>SA0859</v>
          </cell>
          <cell r="B189" t="str">
            <v>SA0738, SA0781, SA0819</v>
          </cell>
        </row>
        <row r="190">
          <cell r="A190" t="str">
            <v>SA0863</v>
          </cell>
          <cell r="B190" t="str">
            <v>SA0055</v>
          </cell>
        </row>
        <row r="191">
          <cell r="A191" t="str">
            <v>SA0864</v>
          </cell>
          <cell r="B191" t="str">
            <v>SA0057, SA1048</v>
          </cell>
        </row>
        <row r="192">
          <cell r="A192" t="str">
            <v>SA0867</v>
          </cell>
          <cell r="B192" t="str">
            <v>SA0847</v>
          </cell>
        </row>
        <row r="193">
          <cell r="A193" t="str">
            <v>SA0868</v>
          </cell>
          <cell r="B193" t="str">
            <v>SA0667, SA1060, SA1157, SA1372, SA1450, SA1478, SA1620, SA1812</v>
          </cell>
        </row>
        <row r="194">
          <cell r="A194" t="str">
            <v>SA0869</v>
          </cell>
          <cell r="B194" t="str">
            <v>SA0774, SA1040, SA1049</v>
          </cell>
        </row>
        <row r="195">
          <cell r="A195" t="str">
            <v>SA0870</v>
          </cell>
          <cell r="B195" t="str">
            <v>SA0809, SA0880</v>
          </cell>
        </row>
        <row r="196">
          <cell r="A196" t="str">
            <v>SA0871</v>
          </cell>
          <cell r="B196" t="str">
            <v>SA0778, SA0885, SA1017, SA1163, SA1192, SA1521, SA1632</v>
          </cell>
        </row>
        <row r="197">
          <cell r="A197" t="str">
            <v>SA0872</v>
          </cell>
          <cell r="B197" t="str">
            <v>SA0758, SA1193, SA1485, SA1568</v>
          </cell>
        </row>
        <row r="198">
          <cell r="A198" t="str">
            <v>SA0873</v>
          </cell>
          <cell r="B198" t="str">
            <v>SA0936, SA1009, SA1071, SA1477</v>
          </cell>
        </row>
        <row r="199">
          <cell r="A199" t="str">
            <v>SA0875</v>
          </cell>
          <cell r="B199" t="str">
            <v>SA0937, SA1010, SA1072</v>
          </cell>
        </row>
        <row r="200">
          <cell r="A200" t="str">
            <v>SA0876</v>
          </cell>
          <cell r="B200" t="str">
            <v>SA0808, SA0900</v>
          </cell>
        </row>
        <row r="201">
          <cell r="A201" t="str">
            <v>SA0877</v>
          </cell>
          <cell r="B201" t="str">
            <v>SA0813, SA0833, SA1012, SA1087</v>
          </cell>
        </row>
        <row r="202">
          <cell r="A202" t="str">
            <v>SA0878</v>
          </cell>
          <cell r="B202" t="str">
            <v>SA0775</v>
          </cell>
        </row>
        <row r="203">
          <cell r="A203" t="str">
            <v>SA0879</v>
          </cell>
          <cell r="B203" t="str">
            <v>SA0814</v>
          </cell>
        </row>
        <row r="204">
          <cell r="A204" t="str">
            <v>SA0880</v>
          </cell>
          <cell r="B204" t="str">
            <v>SA0809, SA0870</v>
          </cell>
        </row>
        <row r="205">
          <cell r="A205" t="str">
            <v>SA0881</v>
          </cell>
          <cell r="B205" t="str">
            <v>SA0776, SA0842</v>
          </cell>
        </row>
        <row r="206">
          <cell r="A206" t="str">
            <v>SA0882</v>
          </cell>
          <cell r="B206" t="str">
            <v>SA0817, SA1124</v>
          </cell>
        </row>
        <row r="207">
          <cell r="A207" t="str">
            <v>SA0883</v>
          </cell>
          <cell r="B207" t="str">
            <v>SA0799, SA0901, SA1013</v>
          </cell>
        </row>
        <row r="208">
          <cell r="A208" t="str">
            <v>SA0884</v>
          </cell>
          <cell r="B208" t="str">
            <v>SA0777, SA0961, SA1050, SA1152, SA1631, SA1655, SA1686, SA1783</v>
          </cell>
        </row>
        <row r="209">
          <cell r="A209" t="str">
            <v>SA0885</v>
          </cell>
          <cell r="B209" t="str">
            <v>SA0778, SA0871, SA1017, SA1163, SA1192, SA1521, SA1632</v>
          </cell>
        </row>
        <row r="210">
          <cell r="A210" t="str">
            <v>SA0891</v>
          </cell>
          <cell r="B210" t="str">
            <v>SA1473</v>
          </cell>
        </row>
        <row r="211">
          <cell r="A211" t="str">
            <v>SA0895</v>
          </cell>
          <cell r="B211" t="str">
            <v>SA0121</v>
          </cell>
        </row>
        <row r="212">
          <cell r="A212" t="str">
            <v>SA0896</v>
          </cell>
          <cell r="B212" t="str">
            <v>SA0590, SA1100, SA1224, SA1379</v>
          </cell>
        </row>
        <row r="213">
          <cell r="A213" t="str">
            <v>SA0899</v>
          </cell>
          <cell r="B213" t="str">
            <v>SA0580, SA1092, SA1374, SA1523</v>
          </cell>
        </row>
        <row r="214">
          <cell r="A214" t="str">
            <v>SA0900</v>
          </cell>
          <cell r="B214" t="str">
            <v>SA0808, SA0876</v>
          </cell>
        </row>
        <row r="215">
          <cell r="A215" t="str">
            <v>SA0901</v>
          </cell>
          <cell r="B215" t="str">
            <v>SA0883, SA1013</v>
          </cell>
        </row>
        <row r="216">
          <cell r="A216" t="str">
            <v>SA0906</v>
          </cell>
          <cell r="B216" t="str">
            <v>SA0323</v>
          </cell>
        </row>
        <row r="217">
          <cell r="A217" t="str">
            <v>SA0907</v>
          </cell>
          <cell r="B217" t="str">
            <v>SA1073, SA1149</v>
          </cell>
        </row>
        <row r="218">
          <cell r="A218" t="str">
            <v>SA0908</v>
          </cell>
          <cell r="B218" t="str">
            <v>SA0924, SA1074, SA1150</v>
          </cell>
        </row>
        <row r="219">
          <cell r="A219" t="str">
            <v>SA0909</v>
          </cell>
          <cell r="B219" t="str">
            <v>SA0714, SA1397, SA1408</v>
          </cell>
        </row>
        <row r="220">
          <cell r="A220" t="str">
            <v>SA0912</v>
          </cell>
          <cell r="B220" t="str">
            <v>SA0579, SA1090, SA1373, SA1522</v>
          </cell>
        </row>
        <row r="221">
          <cell r="A221" t="str">
            <v>SA0913</v>
          </cell>
          <cell r="B221" t="str">
            <v>SA0459, SA0488, SA0512, SA0698, SA1155</v>
          </cell>
        </row>
        <row r="222">
          <cell r="A222" t="str">
            <v>SA0914</v>
          </cell>
          <cell r="B222" t="str">
            <v>SA0458, SA0841, SA1003, SA1188, SA1383, SA1739</v>
          </cell>
        </row>
        <row r="223">
          <cell r="A223" t="str">
            <v>SA0915</v>
          </cell>
          <cell r="B223" t="str">
            <v>SA0264</v>
          </cell>
        </row>
        <row r="224">
          <cell r="A224" t="str">
            <v>SA0920</v>
          </cell>
          <cell r="B224" t="str">
            <v>SA1539</v>
          </cell>
        </row>
        <row r="225">
          <cell r="A225" t="str">
            <v>SA0922</v>
          </cell>
          <cell r="B225" t="str">
            <v>SA0626, SA0645, SA0646, SA0851, SA1469, SA1775</v>
          </cell>
        </row>
        <row r="226">
          <cell r="A226" t="str">
            <v>SA0924</v>
          </cell>
          <cell r="B226" t="str">
            <v>SA0908, SA1151</v>
          </cell>
        </row>
        <row r="227">
          <cell r="A227" t="str">
            <v>SA0926</v>
          </cell>
          <cell r="B227" t="str">
            <v>SA0792, SA1427</v>
          </cell>
        </row>
        <row r="228">
          <cell r="A228" t="str">
            <v>SA0927</v>
          </cell>
          <cell r="B228" t="str">
            <v>SA0794</v>
          </cell>
        </row>
        <row r="229">
          <cell r="A229" t="str">
            <v>SA0929</v>
          </cell>
          <cell r="B229" t="str">
            <v>SA0616, SA0649</v>
          </cell>
        </row>
        <row r="230">
          <cell r="A230" t="str">
            <v>SA0930</v>
          </cell>
          <cell r="B230" t="str">
            <v>SA0616, SA0648</v>
          </cell>
        </row>
        <row r="231">
          <cell r="A231" t="str">
            <v>SA0934</v>
          </cell>
          <cell r="B231" t="str">
            <v>SA0361, SA1474</v>
          </cell>
        </row>
        <row r="232">
          <cell r="A232" t="str">
            <v>SA0935</v>
          </cell>
          <cell r="B232" t="str">
            <v>SA0743</v>
          </cell>
        </row>
        <row r="233">
          <cell r="A233" t="str">
            <v>SA0936</v>
          </cell>
          <cell r="B233" t="str">
            <v>SA0873, SA1009, SA1071, SA1477</v>
          </cell>
        </row>
        <row r="234">
          <cell r="A234" t="str">
            <v>SA0937</v>
          </cell>
          <cell r="B234" t="str">
            <v>SA0875, SA1010, SA1072</v>
          </cell>
        </row>
        <row r="235">
          <cell r="A235" t="str">
            <v>SA0938</v>
          </cell>
          <cell r="B235" t="str">
            <v>SA0435</v>
          </cell>
        </row>
        <row r="236">
          <cell r="A236" t="str">
            <v>SA0939</v>
          </cell>
          <cell r="B236" t="str">
            <v>SA0051, SA0727, SA1387</v>
          </cell>
        </row>
        <row r="237">
          <cell r="A237" t="str">
            <v>SA0946</v>
          </cell>
          <cell r="B237" t="str">
            <v>SA0954, SA1476</v>
          </cell>
        </row>
        <row r="238">
          <cell r="A238" t="str">
            <v>SA0947</v>
          </cell>
          <cell r="B238" t="str">
            <v>SA0955</v>
          </cell>
        </row>
        <row r="239">
          <cell r="A239" t="str">
            <v>SA0948</v>
          </cell>
          <cell r="B239" t="str">
            <v>SA0511, SA0569, SA0614, SA0622, SA0693, SA0797, SA0990, SA1039</v>
          </cell>
        </row>
        <row r="240">
          <cell r="A240" t="str">
            <v>SA0949</v>
          </cell>
          <cell r="B240" t="str">
            <v>SA0467</v>
          </cell>
        </row>
        <row r="241">
          <cell r="A241" t="str">
            <v>SA0951</v>
          </cell>
          <cell r="B241" t="str">
            <v>SA0451, SA0452, SA0640, SA0753, SA0783, SA0810, SA1416</v>
          </cell>
        </row>
        <row r="242">
          <cell r="A242" t="str">
            <v>SA0952</v>
          </cell>
          <cell r="B242" t="str">
            <v>SA1400</v>
          </cell>
        </row>
        <row r="243">
          <cell r="A243" t="str">
            <v>SA0954</v>
          </cell>
          <cell r="B243" t="str">
            <v>SA0946, SA1476</v>
          </cell>
        </row>
        <row r="244">
          <cell r="A244" t="str">
            <v>SA0955</v>
          </cell>
          <cell r="B244" t="str">
            <v>SA0947, SA1475</v>
          </cell>
        </row>
        <row r="245">
          <cell r="A245" t="str">
            <v>SA0957</v>
          </cell>
          <cell r="B245" t="str">
            <v>SA1363</v>
          </cell>
        </row>
        <row r="246">
          <cell r="A246" t="str">
            <v>SA0958</v>
          </cell>
          <cell r="B246" t="str">
            <v>SA0609, SA0801, SA0838, SA1179</v>
          </cell>
        </row>
        <row r="247">
          <cell r="A247" t="str">
            <v>SA0961</v>
          </cell>
          <cell r="B247" t="str">
            <v>SA0777, SA0884, SA1050, SA1152, SA1631, SA1655, SA1686, SA1783</v>
          </cell>
        </row>
        <row r="248">
          <cell r="A248" t="str">
            <v>SA0963</v>
          </cell>
          <cell r="B248" t="str">
            <v>SA0600, SA1036</v>
          </cell>
        </row>
        <row r="249">
          <cell r="A249" t="str">
            <v>SA0974</v>
          </cell>
          <cell r="B249" t="str">
            <v>SA0812, SA1026, SA1059, SA1156, SA1371, SA1449, SA1450, SA1479, SA1621, SA1742, SA1813</v>
          </cell>
        </row>
        <row r="250">
          <cell r="A250" t="str">
            <v>SA0975</v>
          </cell>
          <cell r="B250" t="str">
            <v>SA1174, SA1646</v>
          </cell>
        </row>
        <row r="251">
          <cell r="A251" t="str">
            <v>SA0988</v>
          </cell>
          <cell r="B251" t="str">
            <v>SA0070, SA0394, SA0443, SA0657, SA1131</v>
          </cell>
        </row>
        <row r="252">
          <cell r="A252" t="str">
            <v>SA0990</v>
          </cell>
          <cell r="B252" t="str">
            <v>SA0511, SA0569, SA0614, SA0622, SA0693, SA0797, SA0948, SA1039</v>
          </cell>
        </row>
        <row r="253">
          <cell r="A253" t="str">
            <v>SA0997</v>
          </cell>
          <cell r="B253" t="str">
            <v>SA0556, SA0575, SA0754, SA0779</v>
          </cell>
        </row>
        <row r="254">
          <cell r="A254" t="str">
            <v>SA1003</v>
          </cell>
          <cell r="B254" t="str">
            <v>SA0458, SA0841, SA0914, SA1188, SA1383, SA1739</v>
          </cell>
        </row>
        <row r="255">
          <cell r="A255" t="str">
            <v>SA1009</v>
          </cell>
          <cell r="B255" t="str">
            <v>SA0873, SA0936, SA1071, SA1477</v>
          </cell>
        </row>
        <row r="256">
          <cell r="A256" t="str">
            <v>SA1010</v>
          </cell>
          <cell r="B256" t="str">
            <v>SA0875, SA0937, SA1072</v>
          </cell>
        </row>
        <row r="257">
          <cell r="A257" t="str">
            <v>SA1012</v>
          </cell>
          <cell r="B257" t="str">
            <v>SA0813, SA0833, SA0877, SA1087</v>
          </cell>
        </row>
        <row r="258">
          <cell r="A258" t="str">
            <v>SA1013</v>
          </cell>
          <cell r="B258" t="str">
            <v>SA0883, SA0901</v>
          </cell>
        </row>
        <row r="259">
          <cell r="A259" t="str">
            <v>SA1016</v>
          </cell>
          <cell r="B259" t="str">
            <v>SA0099, SA0445, SA0563</v>
          </cell>
        </row>
        <row r="260">
          <cell r="A260" t="str">
            <v>SA1017</v>
          </cell>
          <cell r="B260" t="str">
            <v>SA0778, SA0871, SA0885, SA1163, SA1192, SA1521, SA1632</v>
          </cell>
        </row>
        <row r="261">
          <cell r="A261" t="str">
            <v>SA1018</v>
          </cell>
          <cell r="B261" t="str">
            <v>SA0312</v>
          </cell>
        </row>
        <row r="262">
          <cell r="A262" t="str">
            <v>SA1021</v>
          </cell>
          <cell r="B262" t="str">
            <v>SA0556, SA0575, SA0754, SA0779, SA1025, SA1364, SA1651</v>
          </cell>
        </row>
        <row r="263">
          <cell r="A263" t="str">
            <v>SA1025</v>
          </cell>
          <cell r="B263" t="str">
            <v>SA0556, SA0575, SA0754, SA0779, SA1021, SA1364, SA1651</v>
          </cell>
        </row>
        <row r="264">
          <cell r="A264" t="str">
            <v>SA1026</v>
          </cell>
          <cell r="B264" t="str">
            <v>SA0974, SA1059, SA1156, SA1371, SA1449, SA1450, SA1479, SA1621, SA1742, SA1813</v>
          </cell>
        </row>
        <row r="265">
          <cell r="A265" t="str">
            <v>SA1031</v>
          </cell>
          <cell r="B265" t="str">
            <v>SA0175, SA1370</v>
          </cell>
        </row>
        <row r="266">
          <cell r="A266" t="str">
            <v>SA1035</v>
          </cell>
          <cell r="B266" t="str">
            <v>SA1040, SA1187, SA1780</v>
          </cell>
        </row>
        <row r="267">
          <cell r="A267" t="str">
            <v>SA1036</v>
          </cell>
          <cell r="B267" t="str">
            <v>SA0600, SA0963</v>
          </cell>
        </row>
        <row r="268">
          <cell r="A268" t="str">
            <v>SA1039</v>
          </cell>
          <cell r="B268" t="str">
            <v>SA0511, SA0569, SA0614, SA0622, SA0693, SA0797, SA0948, SA0990</v>
          </cell>
        </row>
        <row r="269">
          <cell r="A269" t="str">
            <v>SA1040</v>
          </cell>
          <cell r="B269" t="str">
            <v>SA0774, SA0869, SA1035</v>
          </cell>
        </row>
        <row r="270">
          <cell r="A270" t="str">
            <v>SA1044</v>
          </cell>
          <cell r="B270" t="str">
            <v>SA1411, SA1519, SA1577, SA1641, SA1653</v>
          </cell>
        </row>
        <row r="271">
          <cell r="A271" t="str">
            <v>SA1045</v>
          </cell>
          <cell r="B271" t="str">
            <v>SA0723, SA0796</v>
          </cell>
        </row>
        <row r="272">
          <cell r="A272" t="str">
            <v>SA1046</v>
          </cell>
          <cell r="B272" t="str">
            <v>SA0826</v>
          </cell>
        </row>
        <row r="273">
          <cell r="A273" t="str">
            <v>SA1047</v>
          </cell>
          <cell r="B273" t="str">
            <v>SA1362, SA1690</v>
          </cell>
        </row>
        <row r="274">
          <cell r="A274" t="str">
            <v>SA1048</v>
          </cell>
          <cell r="B274" t="str">
            <v>SA0057, SA0864</v>
          </cell>
        </row>
        <row r="275">
          <cell r="A275" t="str">
            <v>SA1049</v>
          </cell>
          <cell r="B275" t="str">
            <v>SA0774, SA0869</v>
          </cell>
        </row>
        <row r="276">
          <cell r="A276" t="str">
            <v>SA1050</v>
          </cell>
          <cell r="B276" t="str">
            <v>SA0777, SA0884, SA0961, SA1152, SA1631, SA1655, SA1686, SA1783</v>
          </cell>
        </row>
        <row r="277">
          <cell r="A277" t="str">
            <v>SA1054</v>
          </cell>
          <cell r="B277" t="str">
            <v>SA1135, SA1161, SA1575, SA1771</v>
          </cell>
        </row>
        <row r="278">
          <cell r="A278" t="str">
            <v>SA1055</v>
          </cell>
          <cell r="B278" t="str">
            <v>SA1162, SA1200, SA1266</v>
          </cell>
        </row>
        <row r="279">
          <cell r="A279" t="str">
            <v>SA1059</v>
          </cell>
          <cell r="B279" t="str">
            <v>SA0974, SA1026, SA1156, SA1371, SA1449, SA1450, SA1479, SA1621, SA1742, SA1813</v>
          </cell>
        </row>
        <row r="280">
          <cell r="A280" t="str">
            <v>SA1060</v>
          </cell>
          <cell r="B280" t="str">
            <v>SA0667, SA0868, SA1157, SA1372, SA1450, SA1478, SA1620, SA1812</v>
          </cell>
        </row>
        <row r="281">
          <cell r="A281" t="str">
            <v>SA1061</v>
          </cell>
          <cell r="B281" t="str">
            <v>SA0661, SA0789</v>
          </cell>
        </row>
        <row r="282">
          <cell r="A282" t="str">
            <v>SA1063</v>
          </cell>
          <cell r="B282" t="str">
            <v>SA1610, SA1616, SA1741</v>
          </cell>
        </row>
        <row r="283">
          <cell r="A283" t="str">
            <v>SA1065</v>
          </cell>
          <cell r="B283" t="str">
            <v>SA1358, SA1740</v>
          </cell>
        </row>
        <row r="284">
          <cell r="A284" t="str">
            <v>SA1071</v>
          </cell>
          <cell r="B284" t="str">
            <v>SA0873, SA0936, SA1009, SA1477</v>
          </cell>
        </row>
        <row r="285">
          <cell r="A285" t="str">
            <v>SA1072</v>
          </cell>
          <cell r="B285" t="str">
            <v>SA0875, SA0937, SA1010</v>
          </cell>
        </row>
        <row r="286">
          <cell r="A286" t="str">
            <v>SA1073</v>
          </cell>
          <cell r="B286" t="str">
            <v>SA0907, SA1149</v>
          </cell>
        </row>
        <row r="287">
          <cell r="A287" t="str">
            <v>SA1074</v>
          </cell>
          <cell r="B287" t="str">
            <v>SA0908, SA1150</v>
          </cell>
        </row>
        <row r="288">
          <cell r="A288" t="str">
            <v>SA1087</v>
          </cell>
          <cell r="B288" t="str">
            <v>SA0813, SA0833, SA0877, SA1012</v>
          </cell>
        </row>
        <row r="289">
          <cell r="A289" t="str">
            <v>SA1090</v>
          </cell>
          <cell r="B289" t="str">
            <v>SA0579, SA0912, SA1373, SA1522</v>
          </cell>
        </row>
        <row r="290">
          <cell r="A290" t="str">
            <v>SA1091</v>
          </cell>
          <cell r="B290" t="str">
            <v>SA0581, SA1376</v>
          </cell>
        </row>
        <row r="291">
          <cell r="A291" t="str">
            <v>SA1092</v>
          </cell>
          <cell r="B291" t="str">
            <v>SA0580, SA0899, SA1374, SA1523</v>
          </cell>
        </row>
        <row r="292">
          <cell r="A292" t="str">
            <v>SA1093</v>
          </cell>
          <cell r="B292" t="str">
            <v>SA0582, SA1375, SA1524</v>
          </cell>
        </row>
        <row r="293">
          <cell r="A293" t="str">
            <v>SA1094</v>
          </cell>
          <cell r="B293" t="str">
            <v>SA0588</v>
          </cell>
        </row>
        <row r="294">
          <cell r="A294" t="str">
            <v>SA1095</v>
          </cell>
          <cell r="B294" t="str">
            <v>SA0594</v>
          </cell>
        </row>
        <row r="295">
          <cell r="A295" t="str">
            <v>SA1096</v>
          </cell>
          <cell r="B295" t="str">
            <v>SA0593, SA0615, SA1381, SA1525</v>
          </cell>
        </row>
        <row r="296">
          <cell r="A296" t="str">
            <v>SA1097</v>
          </cell>
          <cell r="B296" t="str">
            <v>SA0589, SA1378</v>
          </cell>
        </row>
        <row r="297">
          <cell r="A297" t="str">
            <v>SA1098</v>
          </cell>
          <cell r="B297" t="str">
            <v>SA0607</v>
          </cell>
        </row>
        <row r="298">
          <cell r="A298" t="str">
            <v>SA1099</v>
          </cell>
          <cell r="B298" t="str">
            <v>SA0606</v>
          </cell>
        </row>
        <row r="299">
          <cell r="A299" t="str">
            <v>SA1100</v>
          </cell>
          <cell r="B299" t="str">
            <v>SA0590, SA0896, SA1224, SA1379</v>
          </cell>
        </row>
        <row r="300">
          <cell r="A300" t="str">
            <v>SA1101</v>
          </cell>
          <cell r="B300" t="str">
            <v>SA0586, SA0587, SA1103</v>
          </cell>
        </row>
        <row r="301">
          <cell r="A301" t="str">
            <v>SA1102</v>
          </cell>
          <cell r="B301" t="str">
            <v>SA0592, SA1377</v>
          </cell>
        </row>
        <row r="302">
          <cell r="A302" t="str">
            <v>SA1103</v>
          </cell>
          <cell r="B302" t="str">
            <v>SA0586, SA1101</v>
          </cell>
        </row>
        <row r="303">
          <cell r="A303" t="str">
            <v>SA1104</v>
          </cell>
          <cell r="B303" t="str">
            <v>SA0583, SA0702, SA1228, SA1554</v>
          </cell>
        </row>
        <row r="304">
          <cell r="A304" t="str">
            <v>SA1105</v>
          </cell>
          <cell r="B304" t="str">
            <v>SA0585, SA1195</v>
          </cell>
        </row>
        <row r="305">
          <cell r="A305" t="str">
            <v>SA1106</v>
          </cell>
          <cell r="B305" t="str">
            <v>SA0595</v>
          </cell>
        </row>
        <row r="306">
          <cell r="A306" t="str">
            <v>SA1110</v>
          </cell>
          <cell r="B306" t="str">
            <v>SA0601</v>
          </cell>
        </row>
        <row r="307">
          <cell r="A307" t="str">
            <v>SA1111</v>
          </cell>
          <cell r="B307" t="str">
            <v>SA1219</v>
          </cell>
        </row>
        <row r="308">
          <cell r="A308" t="str">
            <v>SA1112</v>
          </cell>
          <cell r="B308" t="str">
            <v>SA1220, SA1380, SA1557</v>
          </cell>
        </row>
        <row r="309">
          <cell r="A309" t="str">
            <v>SA1124</v>
          </cell>
          <cell r="B309" t="str">
            <v>SA0817, SA0882</v>
          </cell>
        </row>
        <row r="310">
          <cell r="A310" t="str">
            <v>SA1127</v>
          </cell>
          <cell r="B310" t="str">
            <v>SA1576</v>
          </cell>
        </row>
        <row r="311">
          <cell r="A311" t="str">
            <v>SA1131</v>
          </cell>
          <cell r="B311" t="str">
            <v>SA0070, SA0394, SA0443, SA0657, SA0988</v>
          </cell>
        </row>
        <row r="312">
          <cell r="A312" t="str">
            <v>SA1134</v>
          </cell>
          <cell r="B312" t="str">
            <v>SA1400</v>
          </cell>
        </row>
        <row r="313">
          <cell r="A313" t="str">
            <v>SA1135</v>
          </cell>
          <cell r="B313" t="str">
            <v>SA1054, SA1161, SA1575, SA1771</v>
          </cell>
        </row>
        <row r="314">
          <cell r="A314" t="str">
            <v>SA1146</v>
          </cell>
          <cell r="B314" t="str">
            <v>SA1428</v>
          </cell>
        </row>
        <row r="315">
          <cell r="A315" t="str">
            <v>SA1148</v>
          </cell>
          <cell r="B315" t="str">
            <v>SA1359</v>
          </cell>
        </row>
        <row r="316">
          <cell r="A316" t="str">
            <v>SA1149</v>
          </cell>
          <cell r="B316" t="str">
            <v>SA0907, SA1073</v>
          </cell>
        </row>
        <row r="317">
          <cell r="A317" t="str">
            <v>SA1150</v>
          </cell>
          <cell r="B317" t="str">
            <v>SA0908, SA1074</v>
          </cell>
        </row>
        <row r="318">
          <cell r="A318" t="str">
            <v>SA1151</v>
          </cell>
          <cell r="B318" t="str">
            <v>SA0924</v>
          </cell>
        </row>
        <row r="319">
          <cell r="A319" t="str">
            <v>SA1152</v>
          </cell>
          <cell r="B319" t="str">
            <v>SA0777, SA0884, SA0961, SA1050, SA1631, SA1655, SA1686, SA1783</v>
          </cell>
        </row>
        <row r="320">
          <cell r="A320" t="str">
            <v>SA1155</v>
          </cell>
          <cell r="B320" t="str">
            <v>SA0459, SA0488, SA0512, SA0698, SA0913</v>
          </cell>
        </row>
        <row r="321">
          <cell r="A321" t="str">
            <v>SA1156</v>
          </cell>
          <cell r="B321" t="str">
            <v>SA0974, SA1026, SA1059, SA1371, SA1449, SA1450, SA1479, SA1621, SA1742, SA1813</v>
          </cell>
        </row>
        <row r="322">
          <cell r="A322" t="str">
            <v>SA1157</v>
          </cell>
          <cell r="B322" t="str">
            <v>SA0667, SA0868, SA1060, SA1372, SA1450, SA1478, SA1620, SA1812</v>
          </cell>
        </row>
        <row r="323">
          <cell r="A323" t="str">
            <v>SA1161</v>
          </cell>
          <cell r="B323" t="str">
            <v>SA1054, SA1135, SA1575, SA1771</v>
          </cell>
        </row>
        <row r="324">
          <cell r="A324" t="str">
            <v>SA1162</v>
          </cell>
          <cell r="B324" t="str">
            <v>SA1055, SA1200, SA1266</v>
          </cell>
        </row>
        <row r="325">
          <cell r="A325" t="str">
            <v>SA1163</v>
          </cell>
          <cell r="B325" t="str">
            <v>SA0778, SA0871, SA0885, SA1017, SA1192, SA1521, SA1632</v>
          </cell>
        </row>
        <row r="326">
          <cell r="A326" t="str">
            <v>SA1174</v>
          </cell>
          <cell r="B326" t="str">
            <v>SA0975, SA1646</v>
          </cell>
        </row>
        <row r="327">
          <cell r="A327" t="str">
            <v>SA1179</v>
          </cell>
          <cell r="B327" t="str">
            <v>SA0609, SA0801, SA0838, SA0958</v>
          </cell>
        </row>
        <row r="328">
          <cell r="A328" t="str">
            <v>SA1187</v>
          </cell>
          <cell r="B328" t="str">
            <v>SA1035, SA1780</v>
          </cell>
        </row>
        <row r="329">
          <cell r="A329" t="str">
            <v>SA1188</v>
          </cell>
          <cell r="B329" t="str">
            <v>SA0458, SA0841, SA0914, SA1003, SA1383, SA1739</v>
          </cell>
        </row>
        <row r="330">
          <cell r="A330" t="str">
            <v>SA1192</v>
          </cell>
          <cell r="B330" t="str">
            <v>SA0778, SA0871, SA0885, SA1017, SA1163, SA1521, SA1632</v>
          </cell>
        </row>
        <row r="331">
          <cell r="A331" t="str">
            <v>SA1193</v>
          </cell>
          <cell r="B331" t="str">
            <v>SA0758, SA0872, SA1485, SA1568</v>
          </cell>
        </row>
        <row r="332">
          <cell r="A332" t="str">
            <v>SA1194</v>
          </cell>
          <cell r="B332" t="str">
            <v>SA1201</v>
          </cell>
        </row>
        <row r="333">
          <cell r="A333" t="str">
            <v>SA1195</v>
          </cell>
          <cell r="B333" t="str">
            <v>SA0585, SA1105</v>
          </cell>
        </row>
        <row r="334">
          <cell r="A334" t="str">
            <v>SA1200</v>
          </cell>
          <cell r="B334" t="str">
            <v>SA1055, SA1162, SA1266</v>
          </cell>
        </row>
        <row r="335">
          <cell r="A335" t="str">
            <v>SA1201</v>
          </cell>
          <cell r="B335" t="str">
            <v>SA1194</v>
          </cell>
        </row>
        <row r="336">
          <cell r="A336" t="str">
            <v>SA1219</v>
          </cell>
          <cell r="B336" t="str">
            <v>SA1111</v>
          </cell>
        </row>
        <row r="337">
          <cell r="A337" t="str">
            <v>SA1220</v>
          </cell>
          <cell r="B337" t="str">
            <v>SA1112, SA1380, SA1557</v>
          </cell>
        </row>
        <row r="338">
          <cell r="A338" t="str">
            <v>SA1224</v>
          </cell>
          <cell r="B338" t="str">
            <v>SA0590, SA0896, SA1100, SA1379</v>
          </cell>
        </row>
        <row r="339">
          <cell r="A339" t="str">
            <v>SA1226</v>
          </cell>
          <cell r="B339" t="str">
            <v>SA1520, SA1578, SA1654</v>
          </cell>
        </row>
        <row r="340">
          <cell r="A340" t="str">
            <v>SA1227</v>
          </cell>
          <cell r="B340" t="str">
            <v>SA1409, SA1421</v>
          </cell>
        </row>
        <row r="341">
          <cell r="A341" t="str">
            <v>SA1228</v>
          </cell>
          <cell r="B341" t="str">
            <v>SA0583, SA0702, SA1104, SA1554</v>
          </cell>
        </row>
        <row r="342">
          <cell r="A342" t="str">
            <v>SA1237</v>
          </cell>
          <cell r="B342" t="str">
            <v>SA1603</v>
          </cell>
        </row>
        <row r="343">
          <cell r="A343" t="str">
            <v>SA1240</v>
          </cell>
          <cell r="B343" t="str">
            <v>SA1604</v>
          </cell>
        </row>
        <row r="344">
          <cell r="A344" t="str">
            <v>SA1260</v>
          </cell>
          <cell r="B344" t="str">
            <v>SA0256</v>
          </cell>
        </row>
        <row r="345">
          <cell r="A345" t="str">
            <v>SA1266</v>
          </cell>
          <cell r="B345" t="str">
            <v>SA1055, SA1162, SA1200</v>
          </cell>
        </row>
        <row r="346">
          <cell r="A346" t="str">
            <v>SA1274</v>
          </cell>
          <cell r="B346" t="str">
            <v>SA1404</v>
          </cell>
        </row>
        <row r="347">
          <cell r="A347" t="str">
            <v>SA1319</v>
          </cell>
          <cell r="B347" t="str">
            <v>SA1537</v>
          </cell>
        </row>
        <row r="348">
          <cell r="A348" t="str">
            <v>SA1324</v>
          </cell>
          <cell r="B348" t="str">
            <v>SA1689</v>
          </cell>
        </row>
        <row r="349">
          <cell r="A349" t="str">
            <v>SA1326</v>
          </cell>
          <cell r="B349" t="str">
            <v>SA1684</v>
          </cell>
        </row>
        <row r="350">
          <cell r="A350" t="str">
            <v>SA1358</v>
          </cell>
          <cell r="B350" t="str">
            <v>SA1065, SA1740</v>
          </cell>
        </row>
        <row r="351">
          <cell r="A351" t="str">
            <v>SA1359</v>
          </cell>
          <cell r="B351" t="str">
            <v>SA1148</v>
          </cell>
        </row>
        <row r="352">
          <cell r="A352" t="str">
            <v>SA1360</v>
          </cell>
          <cell r="B352" t="str">
            <v>SA0538, SA0772, SA0832, SA1650, SA1685</v>
          </cell>
        </row>
        <row r="353">
          <cell r="A353" t="str">
            <v>SA1362</v>
          </cell>
          <cell r="B353" t="str">
            <v>SA1047, SA1690</v>
          </cell>
        </row>
        <row r="354">
          <cell r="A354" t="str">
            <v>SA1363</v>
          </cell>
          <cell r="B354" t="str">
            <v>SA0957</v>
          </cell>
        </row>
        <row r="355">
          <cell r="A355" t="str">
            <v>SA1364</v>
          </cell>
          <cell r="B355" t="str">
            <v>SA0556, SA0575, SA0754, SA0779, SA1021, SA1025, SA1651</v>
          </cell>
        </row>
        <row r="356">
          <cell r="A356" t="str">
            <v>SA1365</v>
          </cell>
          <cell r="B356" t="str">
            <v>SA1400</v>
          </cell>
        </row>
        <row r="357">
          <cell r="A357" t="str">
            <v>SA1367</v>
          </cell>
          <cell r="B357" t="str">
            <v>SA0053</v>
          </cell>
        </row>
        <row r="358">
          <cell r="A358" t="str">
            <v>SA1370</v>
          </cell>
          <cell r="B358" t="str">
            <v>SA0175, SA1031</v>
          </cell>
        </row>
        <row r="359">
          <cell r="A359" t="str">
            <v>SA1371</v>
          </cell>
          <cell r="B359" t="str">
            <v>SA0974, SA1026, SA1059, SA1156, SA1449, SA1450, SA1479, SA1621, SA1742, SA1813</v>
          </cell>
        </row>
        <row r="360">
          <cell r="A360" t="str">
            <v>SA1372</v>
          </cell>
          <cell r="B360" t="str">
            <v>SA0667, SA0868, SA1060, SA1157, SA1450, SA1478, SA1620, SA1812</v>
          </cell>
        </row>
        <row r="361">
          <cell r="A361" t="str">
            <v>SA1373</v>
          </cell>
          <cell r="B361" t="str">
            <v>SA0579, SA0912, SA1090, SA1522</v>
          </cell>
        </row>
        <row r="362">
          <cell r="A362" t="str">
            <v>SA1374</v>
          </cell>
          <cell r="B362" t="str">
            <v>SA0580, SA0899, SA1092, SA1523</v>
          </cell>
        </row>
        <row r="363">
          <cell r="A363" t="str">
            <v>SA1375</v>
          </cell>
          <cell r="B363" t="str">
            <v>SA0582, SA1093, SA1524</v>
          </cell>
        </row>
        <row r="364">
          <cell r="A364" t="str">
            <v>SA1376</v>
          </cell>
          <cell r="B364" t="str">
            <v>SA0581, SA1091</v>
          </cell>
        </row>
        <row r="365">
          <cell r="A365" t="str">
            <v>SA1377</v>
          </cell>
          <cell r="B365" t="str">
            <v>SA0592, SA1102</v>
          </cell>
        </row>
        <row r="366">
          <cell r="A366" t="str">
            <v>SA1378</v>
          </cell>
          <cell r="B366" t="str">
            <v>SA0589, SA1097</v>
          </cell>
        </row>
        <row r="367">
          <cell r="A367" t="str">
            <v>SA1379</v>
          </cell>
          <cell r="B367" t="str">
            <v>SA0590, SA0896, SA1100, SA1224</v>
          </cell>
        </row>
        <row r="368">
          <cell r="A368" t="str">
            <v>SA1380</v>
          </cell>
          <cell r="B368" t="str">
            <v>SA1112, SA1220, SA1557</v>
          </cell>
        </row>
        <row r="369">
          <cell r="A369" t="str">
            <v>SA1381</v>
          </cell>
          <cell r="B369" t="str">
            <v>SA0593, SA0615, SA1096, SA1525</v>
          </cell>
        </row>
        <row r="370">
          <cell r="A370" t="str">
            <v>SA1383</v>
          </cell>
          <cell r="B370" t="str">
            <v>SA0458, SA0841, SA0914, SA1003, SA1188, SA1739</v>
          </cell>
        </row>
        <row r="371">
          <cell r="A371" t="str">
            <v>SA1387</v>
          </cell>
          <cell r="B371" t="str">
            <v>SA0051, SA0727, SA0939</v>
          </cell>
        </row>
        <row r="372">
          <cell r="A372" t="str">
            <v>SA1392</v>
          </cell>
          <cell r="B372" t="str">
            <v>SA1609</v>
          </cell>
        </row>
        <row r="373">
          <cell r="A373" t="str">
            <v>SA1397</v>
          </cell>
          <cell r="B373" t="str">
            <v>SA0714, SA0909, SA1408</v>
          </cell>
        </row>
        <row r="374">
          <cell r="A374" t="str">
            <v>SA1400</v>
          </cell>
          <cell r="B374" t="str">
            <v>SA0692, SA0742, SA0802, SA0952, SA1134, SA1365</v>
          </cell>
        </row>
        <row r="375">
          <cell r="A375" t="str">
            <v>SA1401</v>
          </cell>
          <cell r="B375" t="str">
            <v>SA0090</v>
          </cell>
        </row>
        <row r="376">
          <cell r="A376" t="str">
            <v>SA1404</v>
          </cell>
          <cell r="B376" t="str">
            <v>SA1274</v>
          </cell>
        </row>
        <row r="377">
          <cell r="A377" t="str">
            <v>SA1408</v>
          </cell>
          <cell r="B377" t="str">
            <v>SA0714, SA0909, SA1397</v>
          </cell>
        </row>
        <row r="378">
          <cell r="A378" t="str">
            <v>SA1409</v>
          </cell>
          <cell r="B378" t="str">
            <v>SA1227, SA1421</v>
          </cell>
        </row>
        <row r="379">
          <cell r="A379" t="str">
            <v>SA1411</v>
          </cell>
          <cell r="B379" t="str">
            <v>SA1044, SA1519, SA1577, SA1641, SA1653</v>
          </cell>
        </row>
        <row r="380">
          <cell r="A380" t="str">
            <v>SA1412</v>
          </cell>
          <cell r="B380" t="str">
            <v>SA1418, SA1743</v>
          </cell>
        </row>
        <row r="381">
          <cell r="A381" t="str">
            <v>SA1416</v>
          </cell>
          <cell r="B381" t="str">
            <v>SA0951</v>
          </cell>
        </row>
        <row r="382">
          <cell r="A382" t="str">
            <v>SA1418</v>
          </cell>
          <cell r="B382" t="str">
            <v>SA1412, SA1743</v>
          </cell>
        </row>
        <row r="383">
          <cell r="A383" t="str">
            <v>SA1421</v>
          </cell>
          <cell r="B383" t="str">
            <v>SA1227, SA1409</v>
          </cell>
        </row>
        <row r="384">
          <cell r="A384" t="str">
            <v>SA1427</v>
          </cell>
          <cell r="B384" t="str">
            <v>SA0792, SA0926</v>
          </cell>
        </row>
        <row r="385">
          <cell r="A385" t="str">
            <v>SA1428</v>
          </cell>
          <cell r="B385" t="str">
            <v>SA1146</v>
          </cell>
        </row>
        <row r="386">
          <cell r="A386" t="str">
            <v>SA1431</v>
          </cell>
          <cell r="B386" t="str">
            <v>SA1538</v>
          </cell>
        </row>
        <row r="387">
          <cell r="A387" t="str">
            <v>SA1449</v>
          </cell>
          <cell r="B387" t="str">
            <v>SA0974, SA1026, SA1059, SA1156, SA1371, SA1479, SA1621, SA1742, SA1813</v>
          </cell>
        </row>
        <row r="388">
          <cell r="A388" t="str">
            <v>SA1450</v>
          </cell>
          <cell r="B388" t="str">
            <v>SA0667, SA0868, SA0974, SA1026, SA1059, SA1060, SA1156, SA1157, SA1371, SA1372, SA1478, SA1620, SA18</v>
          </cell>
        </row>
        <row r="389">
          <cell r="A389" t="str">
            <v>SA1451</v>
          </cell>
          <cell r="B389" t="str">
            <v>SA1629</v>
          </cell>
        </row>
        <row r="390">
          <cell r="A390" t="str">
            <v>SA1469</v>
          </cell>
          <cell r="B390" t="str">
            <v>SA0922, SA1775</v>
          </cell>
        </row>
        <row r="391">
          <cell r="A391" t="str">
            <v>SA1473</v>
          </cell>
          <cell r="B391" t="str">
            <v>SA0891</v>
          </cell>
        </row>
        <row r="392">
          <cell r="A392" t="str">
            <v>SA1474</v>
          </cell>
          <cell r="B392" t="str">
            <v>SA0934</v>
          </cell>
        </row>
        <row r="393">
          <cell r="A393" t="str">
            <v>SA1475</v>
          </cell>
          <cell r="B393" t="str">
            <v>SA0955</v>
          </cell>
        </row>
        <row r="394">
          <cell r="A394" t="str">
            <v>SA1476</v>
          </cell>
          <cell r="B394" t="str">
            <v>SA0946, SA0954</v>
          </cell>
        </row>
        <row r="395">
          <cell r="A395" t="str">
            <v>SA1477</v>
          </cell>
          <cell r="B395" t="str">
            <v>SA0873, SA0936, SA1009, SA1071</v>
          </cell>
        </row>
        <row r="396">
          <cell r="A396" t="str">
            <v>SA1478</v>
          </cell>
          <cell r="B396" t="str">
            <v>SA0667, SA0868, SA1060, SA1157, SA1372, SA1450, SA1620, SA1812</v>
          </cell>
        </row>
        <row r="397">
          <cell r="A397" t="str">
            <v>SA1479</v>
          </cell>
          <cell r="B397" t="str">
            <v>SA0974, SA1026, SA1059, SA1156, SA1371, SA1449, SA1621, SA1742, SA1813</v>
          </cell>
        </row>
        <row r="398">
          <cell r="A398" t="str">
            <v>SA1485</v>
          </cell>
          <cell r="B398" t="str">
            <v>SA0758, SA0872, SA1193, SA1568</v>
          </cell>
        </row>
        <row r="399">
          <cell r="A399" t="str">
            <v>SA1490</v>
          </cell>
          <cell r="B399" t="str">
            <v>SA1744</v>
          </cell>
        </row>
        <row r="400">
          <cell r="A400" t="str">
            <v>SA1515</v>
          </cell>
          <cell r="B400" t="str">
            <v>SA1767</v>
          </cell>
        </row>
        <row r="401">
          <cell r="A401" t="str">
            <v>SA1519</v>
          </cell>
          <cell r="B401" t="str">
            <v>SA1044, SA1411, SA1577, SA1641, SA1653</v>
          </cell>
        </row>
        <row r="402">
          <cell r="A402" t="str">
            <v>SA1520</v>
          </cell>
          <cell r="B402" t="str">
            <v>SA1226, SA1578, SA1654</v>
          </cell>
        </row>
        <row r="403">
          <cell r="A403" t="str">
            <v>SA1521</v>
          </cell>
          <cell r="B403" t="str">
            <v>SA0778, SA0871, SA0885, SA1017, SA1163, SA1192, SA1632</v>
          </cell>
        </row>
        <row r="404">
          <cell r="A404" t="str">
            <v>SA1522</v>
          </cell>
          <cell r="B404" t="str">
            <v>SA0579, SA0912, SA1090, SA1373</v>
          </cell>
        </row>
        <row r="405">
          <cell r="A405" t="str">
            <v>SA1523</v>
          </cell>
          <cell r="B405" t="str">
            <v>SA0580, SA0899, SA1092, SA1374</v>
          </cell>
        </row>
        <row r="406">
          <cell r="A406" t="str">
            <v>SA1524</v>
          </cell>
          <cell r="B406" t="str">
            <v>SA0582, SA1093, SA1375</v>
          </cell>
        </row>
        <row r="407">
          <cell r="A407" t="str">
            <v>SA1525</v>
          </cell>
          <cell r="B407" t="str">
            <v>SA0593, SA0615, SA1096, SA1381</v>
          </cell>
        </row>
        <row r="408">
          <cell r="A408" t="str">
            <v>SA1537</v>
          </cell>
          <cell r="B408" t="str">
            <v>SA1319</v>
          </cell>
        </row>
        <row r="409">
          <cell r="A409" t="str">
            <v>SA1538</v>
          </cell>
          <cell r="B409" t="str">
            <v>SA1431</v>
          </cell>
        </row>
        <row r="410">
          <cell r="A410" t="str">
            <v>SA1539</v>
          </cell>
          <cell r="B410" t="str">
            <v>SA0920</v>
          </cell>
        </row>
        <row r="411">
          <cell r="A411" t="str">
            <v>SA1547</v>
          </cell>
          <cell r="B411" t="str">
            <v>SA1715</v>
          </cell>
        </row>
        <row r="412">
          <cell r="A412" t="str">
            <v>SA1554</v>
          </cell>
          <cell r="B412" t="str">
            <v>SA0583, SA0702, SA1104, SA1228</v>
          </cell>
        </row>
        <row r="413">
          <cell r="A413" t="str">
            <v>SA1557</v>
          </cell>
          <cell r="B413" t="str">
            <v>SA1112, SA1220, SA1380</v>
          </cell>
        </row>
        <row r="414">
          <cell r="A414" t="str">
            <v>SA1568</v>
          </cell>
          <cell r="B414" t="str">
            <v>SA0758, SA0872, SA1193, SA1485</v>
          </cell>
        </row>
        <row r="415">
          <cell r="A415" t="str">
            <v>SA1575</v>
          </cell>
          <cell r="B415" t="str">
            <v>SA1054, SA1135, SA1161, SA1771</v>
          </cell>
        </row>
        <row r="416">
          <cell r="A416" t="str">
            <v>SA1576</v>
          </cell>
          <cell r="B416" t="str">
            <v>SA1127</v>
          </cell>
        </row>
        <row r="417">
          <cell r="A417" t="str">
            <v>SA1577</v>
          </cell>
          <cell r="B417" t="str">
            <v>SA1044, SA1411, SA1519, SA1641, SA1653</v>
          </cell>
        </row>
        <row r="418">
          <cell r="A418" t="str">
            <v>SA1578</v>
          </cell>
          <cell r="B418" t="str">
            <v>SA1226, SA1520, SA1654</v>
          </cell>
        </row>
        <row r="419">
          <cell r="A419" t="str">
            <v>SA1594</v>
          </cell>
          <cell r="B419" t="str">
            <v>SA1618</v>
          </cell>
        </row>
        <row r="420">
          <cell r="A420" t="str">
            <v>SA1602</v>
          </cell>
          <cell r="B420" t="str">
            <v>SA1617, SA1656</v>
          </cell>
        </row>
        <row r="421">
          <cell r="A421" t="str">
            <v>SA1603</v>
          </cell>
          <cell r="B421" t="str">
            <v>SA1237</v>
          </cell>
        </row>
        <row r="422">
          <cell r="A422" t="str">
            <v>SA1604</v>
          </cell>
          <cell r="B422" t="str">
            <v>SA1240</v>
          </cell>
        </row>
        <row r="423">
          <cell r="A423" t="str">
            <v>SA1608</v>
          </cell>
          <cell r="B423" t="str">
            <v>SA0639, SA0782</v>
          </cell>
        </row>
        <row r="424">
          <cell r="A424" t="str">
            <v>SA1609</v>
          </cell>
          <cell r="B424" t="str">
            <v>SA1392</v>
          </cell>
        </row>
        <row r="425">
          <cell r="A425" t="str">
            <v>SA1610</v>
          </cell>
          <cell r="B425" t="str">
            <v>SA1063, SA1616, SA1741</v>
          </cell>
        </row>
        <row r="426">
          <cell r="A426" t="str">
            <v>SA1615</v>
          </cell>
          <cell r="B426" t="str">
            <v>SA1657</v>
          </cell>
        </row>
        <row r="427">
          <cell r="A427" t="str">
            <v>SA1616</v>
          </cell>
          <cell r="B427" t="str">
            <v>SA1063, SA1610, SA1741</v>
          </cell>
        </row>
        <row r="428">
          <cell r="A428" t="str">
            <v>SA1617</v>
          </cell>
          <cell r="B428" t="str">
            <v>SA1602, SA1656</v>
          </cell>
        </row>
        <row r="429">
          <cell r="A429" t="str">
            <v>SA1618</v>
          </cell>
          <cell r="B429" t="str">
            <v>SA1594</v>
          </cell>
        </row>
        <row r="430">
          <cell r="A430" t="str">
            <v>SA1620</v>
          </cell>
          <cell r="B430" t="str">
            <v>SA0667, SA0868, SA1060, SA1157, SA1372, SA1450, SA1478, SA1812</v>
          </cell>
        </row>
        <row r="431">
          <cell r="A431" t="str">
            <v>SA1621</v>
          </cell>
          <cell r="B431" t="str">
            <v>SA0974, SA1026, SA1059, SA1156, SA1371, SA1449, SA1479, SA1742, SA1813</v>
          </cell>
        </row>
        <row r="432">
          <cell r="A432" t="str">
            <v>SA1628</v>
          </cell>
          <cell r="B432" t="str">
            <v>SA1748</v>
          </cell>
        </row>
        <row r="433">
          <cell r="A433" t="str">
            <v>SA1629</v>
          </cell>
          <cell r="B433" t="str">
            <v>SA1451</v>
          </cell>
        </row>
        <row r="434">
          <cell r="A434" t="str">
            <v>SA1631</v>
          </cell>
          <cell r="B434" t="str">
            <v>SA0777, SA0884, SA0961, SA1050, SA1152, SA1655, SA1686, SA1783</v>
          </cell>
        </row>
        <row r="435">
          <cell r="A435" t="str">
            <v>SA1632</v>
          </cell>
          <cell r="B435" t="str">
            <v>SA0778, SA0871, SA0885, SA1017, SA1163, SA1192, SA1521</v>
          </cell>
        </row>
        <row r="436">
          <cell r="A436" t="str">
            <v>SA1641</v>
          </cell>
          <cell r="B436" t="str">
            <v>SA1044, SA1411, SA1519, SA1577, SA1653</v>
          </cell>
        </row>
        <row r="437">
          <cell r="A437" t="str">
            <v>SA1646</v>
          </cell>
          <cell r="B437" t="str">
            <v>SA0975, SA1174</v>
          </cell>
        </row>
        <row r="438">
          <cell r="A438" t="str">
            <v>SA1648</v>
          </cell>
          <cell r="B438" t="str">
            <v>SA1683</v>
          </cell>
        </row>
        <row r="439">
          <cell r="A439" t="str">
            <v>SA1650</v>
          </cell>
          <cell r="B439" t="str">
            <v>SA0538, SA0772, SA0832, SA1360, SA1685</v>
          </cell>
        </row>
        <row r="440">
          <cell r="A440" t="str">
            <v>SA1651</v>
          </cell>
          <cell r="B440" t="str">
            <v>SA0556, SA0575, SA0754, SA0779, SA1021, SA1025, SA1364</v>
          </cell>
        </row>
        <row r="441">
          <cell r="A441" t="str">
            <v>SA1653</v>
          </cell>
          <cell r="B441" t="str">
            <v>SA1044, SA1411, SA1519, SA1577, SA1641</v>
          </cell>
        </row>
        <row r="442">
          <cell r="A442" t="str">
            <v>SA1654</v>
          </cell>
          <cell r="B442" t="str">
            <v>SA1226, SA1520, SA1578</v>
          </cell>
        </row>
        <row r="443">
          <cell r="A443" t="str">
            <v>SA1655</v>
          </cell>
          <cell r="B443" t="str">
            <v>SA0777, SA0884, SA0961, SA1050, SA1152, SA1631, SA1686, SA1783</v>
          </cell>
        </row>
        <row r="444">
          <cell r="A444" t="str">
            <v>SA1656</v>
          </cell>
          <cell r="B444" t="str">
            <v>SA1602, SA1617</v>
          </cell>
        </row>
        <row r="445">
          <cell r="A445" t="str">
            <v>SA1657</v>
          </cell>
          <cell r="B445" t="str">
            <v>SA1615</v>
          </cell>
        </row>
        <row r="446">
          <cell r="A446" t="str">
            <v>SA1683</v>
          </cell>
          <cell r="B446" t="str">
            <v>SA1648</v>
          </cell>
        </row>
        <row r="447">
          <cell r="A447" t="str">
            <v>SA1684</v>
          </cell>
          <cell r="B447" t="str">
            <v>SA1326</v>
          </cell>
        </row>
        <row r="448">
          <cell r="A448" t="str">
            <v>SA1685</v>
          </cell>
          <cell r="B448" t="str">
            <v>SA0538, SA0772, SA0832, SA1360, SA1650</v>
          </cell>
        </row>
        <row r="449">
          <cell r="A449" t="str">
            <v>SA1686</v>
          </cell>
          <cell r="B449" t="str">
            <v>SA0777, SA0884, SA0961, SA1050, SA1152, SA1631, SA1655, SA1783</v>
          </cell>
        </row>
        <row r="450">
          <cell r="A450" t="str">
            <v>SA1689</v>
          </cell>
          <cell r="B450" t="str">
            <v>SA1324</v>
          </cell>
        </row>
        <row r="451">
          <cell r="A451" t="str">
            <v>SA1690</v>
          </cell>
          <cell r="B451" t="str">
            <v>SA1047, SA1362</v>
          </cell>
        </row>
        <row r="452">
          <cell r="A452" t="str">
            <v>SA1703</v>
          </cell>
          <cell r="B452" t="str">
            <v>SA1712</v>
          </cell>
        </row>
        <row r="453">
          <cell r="A453" t="str">
            <v>SA1712</v>
          </cell>
          <cell r="B453" t="str">
            <v>SA1703</v>
          </cell>
        </row>
        <row r="454">
          <cell r="A454" t="str">
            <v>SA1715</v>
          </cell>
          <cell r="B454" t="str">
            <v>SA1547</v>
          </cell>
        </row>
        <row r="455">
          <cell r="A455" t="str">
            <v>SA1726</v>
          </cell>
          <cell r="B455" t="str">
            <v>SA1772</v>
          </cell>
        </row>
        <row r="456">
          <cell r="A456" t="str">
            <v>SA1739</v>
          </cell>
          <cell r="B456" t="str">
            <v>SA0458, SA0841, SA0914, SA1003, SA1188, SA1383</v>
          </cell>
        </row>
        <row r="457">
          <cell r="A457" t="str">
            <v>SA1740</v>
          </cell>
          <cell r="B457" t="str">
            <v>SA1065, SA1358</v>
          </cell>
        </row>
        <row r="458">
          <cell r="A458" t="str">
            <v>SA1741</v>
          </cell>
          <cell r="B458" t="str">
            <v>SA1063, SA1610, SA1616</v>
          </cell>
        </row>
        <row r="459">
          <cell r="A459" t="str">
            <v>SA1742</v>
          </cell>
          <cell r="B459" t="str">
            <v>SA0974, SA1026, SA1059, SA1156, SA1371, SA1449, SA1479, SA1621, SA1813</v>
          </cell>
        </row>
        <row r="460">
          <cell r="A460" t="str">
            <v>SA1743</v>
          </cell>
          <cell r="B460" t="str">
            <v>SA1412, SA1418</v>
          </cell>
        </row>
        <row r="461">
          <cell r="A461" t="str">
            <v>SA1744</v>
          </cell>
          <cell r="B461" t="str">
            <v>SA1490</v>
          </cell>
        </row>
        <row r="462">
          <cell r="A462" t="str">
            <v>SA1748</v>
          </cell>
          <cell r="B462" t="str">
            <v>SA1628</v>
          </cell>
        </row>
        <row r="463">
          <cell r="A463" t="str">
            <v>SA1767</v>
          </cell>
          <cell r="B463" t="str">
            <v>SA1515</v>
          </cell>
        </row>
        <row r="464">
          <cell r="A464" t="str">
            <v>SA1771</v>
          </cell>
          <cell r="B464" t="str">
            <v>SA1054, SA1135, SA1161, SA1575</v>
          </cell>
        </row>
        <row r="465">
          <cell r="A465" t="str">
            <v>SA1772</v>
          </cell>
          <cell r="B465" t="str">
            <v>SA1726</v>
          </cell>
        </row>
        <row r="466">
          <cell r="A466" t="str">
            <v>SA1775</v>
          </cell>
          <cell r="B466" t="str">
            <v>SA0922, SA1469</v>
          </cell>
        </row>
        <row r="467">
          <cell r="A467" t="str">
            <v>SA1780</v>
          </cell>
          <cell r="B467" t="str">
            <v>SA1035, SA1187</v>
          </cell>
        </row>
        <row r="468">
          <cell r="A468" t="str">
            <v>SA1783</v>
          </cell>
          <cell r="B468" t="str">
            <v>SA0777, SA0884, SA0961, SA1050, SA1152, SA1631, SA1655, SA1686</v>
          </cell>
        </row>
        <row r="469">
          <cell r="A469" t="str">
            <v>SA1812</v>
          </cell>
          <cell r="B469" t="str">
            <v>SA0667, SA0868, SA1060, SA1157, SA1372, SA1450, SA1478, SA1620</v>
          </cell>
        </row>
        <row r="470">
          <cell r="A470" t="str">
            <v>SA1813</v>
          </cell>
          <cell r="B470" t="str">
            <v>SA0974, SA1026, SA1059, SA1156, SA1371, SA1449, SA1479, SA1621, SA1742</v>
          </cell>
        </row>
      </sheetData>
      <sheetData sheetId="9"/>
    </sheetDataSet>
  </externalBook>
</externalLink>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Elliott English" refreshedDate="44104.49197534722" createdVersion="4" refreshedVersion="6" minRefreshableVersion="3" recordCount="128518" xr:uid="{CBBFD782-47BC-46C3-8D2E-AE638EEC4E50}">
  <cacheSource type="external" connectionId="1"/>
  <cacheFields count="7">
    <cacheField name="Form_Detail" numFmtId="0" sqlType="12">
      <sharedItems containsBlank="1" count="733">
        <s v="SA1372 &gt; Etanercept"/>
        <s v="SA1812 &gt; Etanercept"/>
        <s v="SA0175 &gt; Cabergoline"/>
        <s v="SA1554 &gt; Standard Supplements"/>
        <s v="SA1090 &gt; Carbohydrate"/>
        <s v="SA0609 &gt; Inhaled beta-adrenoceptor agonists (long acting) - Breath activated devices"/>
        <s v="SA1475 &gt; Isotretinoin"/>
        <s v="SA1606 &gt; Pertuzumab"/>
        <s v="SA0596 &gt; Gluten Free Foods"/>
        <s v="SA0470 &gt; Cyclosporin A"/>
        <s v="SA1382 &gt; Ticagrelor"/>
        <s v="SA0554 &gt; Tacrolimus"/>
        <s v="SA1468 &gt; Lenalidomide"/>
        <s v="SA1620 &gt; Etanercept"/>
        <s v="SA1273 &gt; Voriconazole"/>
        <s v="SA0500 &gt; Contraceptives (Combined Oral / Progestogen-only)"/>
        <s v="SA0779 &gt; Antiretrovirals"/>
        <s v="SA1150 &gt; Methylphenidate Hydrochloride"/>
        <s v="SA1291 &gt; Freestyle Optium Brand"/>
        <s v="SA0614 &gt; Alendronate for Osteoporosis"/>
        <s v="SA1564 &gt; Multiple Sclerosis Treatments"/>
        <s v="SA1071 &gt; Gabapentin"/>
        <s v="SA0926 &gt; Risperidone microspheres"/>
        <s v="SA1404 &gt; Valganciclovir"/>
        <s v="SA1061 &gt; Venlafaxine"/>
        <s v="SA1228 &gt; Standard Supplements"/>
        <s v="SA0600 &gt; Multi Vitamin Supplements"/>
        <s v="SA0053 &gt; Anti-allergy Preparations - Venom Allergy Treatments"/>
        <s v="SA1104 &gt; Standard Supplements"/>
        <s v="SA1641 &gt; Erlotinib"/>
        <s v="SA0867 &gt; Clopidogrel"/>
        <s v="SA1621 &gt; Adalimumab"/>
        <s v="SA1830 &gt; Adalimumab"/>
        <s v="SA1477 &gt; Gabapentin"/>
        <s v="SA1227 &gt; Montelukast"/>
        <s v="SA1683 &gt; Azithromycin"/>
        <s v="SA0975 &gt; Enoxaparin Sodium"/>
        <s v="SA0361 &gt; Midodrine"/>
        <s v="SA1604 &gt; Insulin Pump Consumables"/>
        <s v="SA0754 &gt; Antiretrovirals - Additional Therapy"/>
        <s v="SA1421 &gt; Montelukast"/>
        <s v="SA0585 &gt; Oral Supplements/Complete Diet - Two Cal HN"/>
        <s v="SA0588 &gt; Oral Supplements/Complete Diet - for hypercapnia"/>
        <s v="SA0473 &gt; Imiglucerase (Cerezyme)"/>
        <s v="SA0948 &gt; Alendronate for Osteoporosis"/>
        <s v="SA1009 &gt; Gabapentin"/>
        <s v="SA1201 &gt; Prasugrel Hydrochloride"/>
        <s v="SA1367 &gt; AntiAllergy Treatment"/>
        <s v="SA0490 &gt; Acarbose"/>
        <s v="SA0641 &gt; Insulin Lispro/Aspart"/>
        <s v="SA0706 &gt; Losartan/Candesartan"/>
        <s v="SA0847 &gt; Clopidogrel"/>
        <s v="SA1157 &gt; Etanercept"/>
        <s v="SA1161 &gt; Varenicline tartrate"/>
        <s v="SA0591 &gt; Oral Supplements/Complete Diet - Standard &amp; Added Fibre Products"/>
        <s v="SA0988 &gt; Clarithromycin"/>
        <s v="SA0090 &gt; Desmopressin"/>
        <s v="SA0703 &gt; Losartan with Hydrochlorothiazide"/>
        <s v="SA0508 &gt; Candesartan"/>
        <s v="SA0725 &gt; Candesartan"/>
        <s v="SA0777 &gt; Rituximab"/>
        <s v="SA0936 &gt; Gabapentin"/>
        <s v="SA1044 &gt; Erlotinib"/>
        <s v="SA1629 &gt; Somatropin (Omnitrope)"/>
        <s v="SA0615 &gt; Complete Diet - Monogen"/>
        <s v="SA0698 &gt; Budesonide Cap 3 mg"/>
        <s v="SA0581 &gt; Nutrient Modules - Carbohydrate / Fat"/>
        <s v="SA0826 &gt; Ezetimibe with Simvastatin (Vytorin)"/>
        <s v="SA1149 &gt; Dexamfetamine Sulfate"/>
        <s v="SA1285 &gt; Posaconazole"/>
        <s v="SA1521 &gt; Trastuzumab"/>
        <s v="SA1690 &gt; Tenofovir Disoproxil Fumarate"/>
        <s v="SA0317 &gt; Erythropoietin Alpha"/>
        <s v="SA0594 &gt; Oral Supplements/Complete Diet - for Type I / II diabetics"/>
        <s v="SA1599 &gt; Sodium Benzoate"/>
        <s v="SA0649 &gt; Dipyridamole (long-acting)"/>
        <s v="SA1179 &gt; Inhaled Corticosteroids with Long-Acting Beta-Adrenoceptor Agonists"/>
        <s v="SA1195 &gt; High Calorie Products"/>
        <s v="SA1046 &gt; Ezetimibe with Simvastatin"/>
        <s v="SA1840 &gt; Ferric Carboxymaltose"/>
        <s v="SA0782 &gt; Levonorgestrel"/>
        <s v="SA0606 &gt; Specialised Complete Food - Kindergen"/>
        <s v="SA0908 &gt; Methylphenidate Hydrochloride"/>
        <s v="SA1374 &gt; Fat"/>
        <s v="SA1003 &gt; Ursodeoxycholic Acid"/>
        <s v="SA0928 &gt; Finasteride"/>
        <s v="SA0587 &gt; Oral Supplements/Complete Diet - for renal failure"/>
        <s v="SA0051 &gt; Hyoscine (Scopolamine) - Patches"/>
        <s v="SA0592 &gt; Oral Supplements/Complete Diet - Added Fibre / Specialised Complete Foods"/>
        <s v="SA0962 &gt; Aminoacid Formula with Minerals without Phenylalanine"/>
        <s v="SA1108 &gt; Foods and Supplements For Inborn Errors Of Metabolism"/>
        <s v="SA1358 &gt; Moxifloxacin"/>
        <s v="SA1327 &gt; Propranolol"/>
        <s v="SA0575 &gt; Antiretrovirals"/>
        <s v="SA0646 &gt; Erythropoietin Beta"/>
        <s v="SA0937 &gt; Vigabatrin"/>
        <s v="SA1045 &gt; Ezetimibe"/>
        <s v="SA1603 &gt; Insulin Pump"/>
        <s v="SA0579 &gt; Nutrient Modules - Carbohydrate"/>
        <s v="SA0702 &gt; Standard Supplements"/>
        <s v="SA1679 &gt; Pemetrexed"/>
        <s v="SA0586 &gt; Oral Supplements/Complete Diet - Suplena"/>
        <s v="SA1576 &gt; Bortezomib"/>
        <s v="SA1492 &gt; Deferasirox"/>
        <s v="SA0605 &gt; Oral Supplements/Complete Diet - for supplement or complete diet"/>
        <s v="SA1016 &gt; Octreotide (somatostatin analogue)"/>
        <s v="SA0874 &gt; Topiramate"/>
        <s v="SA0563 &gt; Octreotide (somatostatin analogue)"/>
        <s v="SA1125 &gt; Lacosamide"/>
        <s v="SA1002 &gt; Vitamins Cap (fat soluble vitamins A, D, E, K)"/>
        <s v="SA0922 &gt; Erythropoietin"/>
        <s v="SA1039 &gt; Alendronate Sodium"/>
        <s v="SA1192 &gt; Trastuzumab"/>
        <s v="SA1266 &gt; Sunitinib"/>
        <s v="SA1330 &gt; Stiripentol"/>
        <s v="SA0798 &gt; Mycophenolate Mofetil"/>
        <s v="SA0635 &gt; Leflunomide"/>
        <s v="SA1059 &gt; Adalimumab"/>
        <s v="SA0312 &gt; Oestradiol"/>
        <s v="SA0611 &gt; Dornase Alfa (Pulmozyme)"/>
        <s v="SA1197 &gt; High Fat Low Carbohydrate Formula"/>
        <s v="SA0394 &gt; Clarithromycin Tab"/>
        <s v="SA0467 &gt; Alendronate for Paget's Disease"/>
        <s v="SA1767 &gt; Abiraterone Acetate"/>
        <s v="SA1326 &gt; Primaquine Phosphate"/>
        <s v="SA1525 &gt; Fat Modified Products"/>
        <s v="SA1931 &gt; Febuxostat"/>
        <s v="SA1418 &gt; Eltrombopag"/>
        <s v="SA1558 &gt; Icatibant"/>
        <s v="SA0723 &gt; Ezetimibe"/>
        <s v="SA0924 &gt; Methylphenidate Hydrochloride Extended-Release"/>
        <s v="SA1616 &gt; Temozolomide"/>
        <s v="SA1219 &gt; Amino Acid Formula"/>
        <s v="SA1559 &gt; Dimethyl Fumarate"/>
        <s v="SA0005 &gt; Special Foods: Added Fibre Products"/>
        <s v="SA0403 &gt; Mycophenolate mofetil"/>
        <s v="SA0958 &gt; Inhaled Corticosteroids with Long-Acting Beta-Adrenoceptor Agonists"/>
        <s v="SA1156 &gt; Adalimumab"/>
        <s v="SA0933 &gt; Candesartan"/>
        <s v="SA1151 &gt; Methylphenidate Hydrochloride Extended Release"/>
        <s v="SA1678 &gt; Metolazone"/>
        <s v="SA1190 &gt; Pazopanib"/>
        <s v="SA1771 &gt; Varenicline Tartrate"/>
        <s v="SA1742 &gt; Adalimumab"/>
        <s v="SA1563 &gt; Natalizumab"/>
        <s v="SA0851 &gt; Erythropoietin Beta"/>
        <s v="SA0862 &gt; Candesartan"/>
        <s v="SA0812 &gt; Adalimumab"/>
        <s v="SA0920 &gt; Aripiprazole"/>
        <s v="SA0616 &gt; Dipyridamole"/>
        <s v="SA1155 &gt; Budesonide - Cap 3 mg Controlled Release"/>
        <s v="SA1720 &gt; Vitamins"/>
        <s v="SA1223 &gt; Candesartan"/>
        <s v="SA0472 &gt; Losartan"/>
        <s v="SA0458 &gt; Ursodeoxycholic Acid Cap 300 mg"/>
        <s v="SA0895 &gt; Pilocarpine"/>
        <s v="SA1359 &gt; Fluconazole"/>
        <s v="SA1376 &gt; Carbohydrate and Fat"/>
        <s v="SA0583 &gt; Standard Supplements"/>
        <s v="SA1383 &gt; Ursodeoxycholic Acid"/>
        <s v="SA1101 &gt; Renal Products"/>
        <s v="SA1379 &gt; Paediatric Products"/>
        <s v="SA1400 &gt; Pegylated Interferon Alfa-2A"/>
        <s v="SA0628 &gt; Losartan"/>
        <s v="SA1225 &gt; Ivermectin"/>
        <s v="SA1361 &gt; Entecavir"/>
        <s v="SA1252 &gt; Filgrastim"/>
        <s v="SA1523 &gt; Fat"/>
        <s v="SA1083 &gt; Potassium Citrate"/>
        <s v="SA0955 &gt; Isotretinoin"/>
        <s v="SA1174 &gt; Enoxaparin sodium"/>
        <s v="SA0622 &gt; Alendronate for Osteoporosis"/>
        <s v="SA1060 &gt; Etanercept"/>
        <s v="SA1388 &gt; Sodium Hyaluronate"/>
        <s v="SA1479 &gt; Adalimumab"/>
        <s v="SA0512 &gt; Budesonide Cap"/>
        <s v="SA0912 &gt; Nutrient Modules - Carbohydrate"/>
        <s v="SA1203 &gt; Suboxone"/>
        <s v="SA1547 &gt; Prednisolone Sodium Phosphate"/>
        <s v="SA1073 &gt; Dexamphetamine Sulphate"/>
        <s v="SA1152 &gt; Rituximab"/>
        <s v="SA0464 &gt; Insulin Lispro"/>
        <s v="SA1099 &gt; Paediatric Product For Children With Chronic Renal Failure"/>
        <s v="SA1927 &gt; Hyoscine Hydrobromide"/>
        <s v="SA1065 &gt; Moxifloxacin"/>
        <s v="SA1130 &gt; Azithromycin"/>
        <s v="SA1031 &gt; Cabergoline"/>
        <s v="SA1127 &gt; Bortezomib"/>
        <s v="SA1131 &gt; Clarithromycin"/>
        <s v="SA1387 &gt; Hyoscine (Scopolamine)"/>
        <s v="SA0997 &gt; Tenofovir"/>
        <s v="SA0951 &gt; Atomoxetine Hydrochloride"/>
        <s v="SA0973 &gt; Gabapentin (Neurontin)"/>
        <s v="SA1362 &gt; Tenofovir Disoproxil Fumarate"/>
        <s v="SA1193 &gt; Tiotropium Bromide"/>
        <s v="SA0722 &gt; Gluten Free Foods"/>
        <s v="SA1714 &gt; Emtricitabine with Tenofovir Disoproxil"/>
        <s v="SA0947 &gt; Isotretinoin"/>
        <s v="SA0875 &gt; Vigabatrin"/>
        <s v="SA1478 &gt; Etanercept"/>
        <s v="SA1035 &gt; Zolendronic Acid"/>
        <s v="SA1095 &gt; Diabetic products"/>
        <s v="SA0838 &gt; Budesonide with Eformoterol"/>
        <s v="SA1106 &gt; Food Thickeners"/>
        <s v="SA1373 &gt; Carbohydrate"/>
        <s v="SA1609 &gt; Progesterone"/>
        <s v="SA0778 &gt; Trastuzumab"/>
        <s v="SA0907 &gt; Dexamphetamine Sulphate"/>
        <s v="SA1377 &gt; Specialised and Elemental Products"/>
        <s v="SA1739 &gt; Ursodeoxycholic Acid"/>
        <s v="SA1817 &gt; Adalimumab"/>
        <s v="SA0829 &gt; Adefovir Dipivoxil"/>
        <s v="SA0899 &gt; Fat"/>
        <s v="SA1384 &gt; Pegfilgrastim"/>
        <s v="SA1224 &gt; Paediatric Products"/>
        <s v="SA0657 &gt; Clarithromycin"/>
        <s v="SA1743 &gt; Eltrombopag"/>
        <s v="SA0977 &gt; Entecavir"/>
        <s v="SA1032 &gt; Tamsulosin"/>
        <s v="SA1093 &gt; Protein"/>
        <s v="SA1653 &gt; Erlotinib"/>
        <s v="SA0639 &gt; Levonorgestrel"/>
        <s v="SA1072 &gt; Vigabatrin"/>
        <s v="SA1697 &gt; Cetuximab"/>
        <s v="SA0580 &gt; Nutrient Modules - Fat"/>
        <s v="SA1025 &gt; Antiretrovirals"/>
        <s v="SA1364 &gt; Antiretrovirals"/>
        <s v="SA1403 &gt; Riluzole"/>
        <s v="SA1148 &gt; fluconazole oral liquid"/>
        <s v="SA1289 &gt; Capsaicin"/>
        <s v="SA1271 &gt; Minoxidil"/>
        <s v="SA1781 &gt; Tocilizumab"/>
        <s v="SA1098 &gt; Paediatric Product For Children Awaiting Liver Transplant"/>
        <s v="SA1293 &gt; Sildenafil"/>
        <s v="SA1775 &gt; Epoetin Alfa"/>
        <s v="SA0538 &gt; Hepatitis B Treatments"/>
        <s v="SA0714 &gt; Naltrexone Hydrochloride"/>
        <s v="SA1328 &gt; Pyrimethamine"/>
        <s v="SA1861 &gt; Rituximab"/>
        <s v="SA1575 &gt; Varenicline Tartrate"/>
        <s v="SA1831 &gt; Infliximab"/>
        <s v="SA1146 &gt; Olanzapine injection"/>
        <s v="SA1461 &gt; Rifaximin"/>
        <s v="SA1522 &gt; Carbohydrate"/>
        <s v="SA1778 &gt; Infliximab"/>
        <s v="SA0590 &gt; Oral Supplements/Complete Diet - Paediatric"/>
        <s v="SA1858 &gt; Tocilizumab"/>
        <s v="SA0789 &gt; Venlafaxine"/>
        <s v="SA1686 &gt; Rituximab"/>
        <s v="SA0582 &gt; Nutrient Modules - Protein"/>
        <s v="SA1036 &gt; Multivitamins"/>
        <s v="SA1557 &gt; Extensively Hydrolysed Formula"/>
        <s v="SA1042 &gt; Deferiprone"/>
        <s v="SA0859 &gt; Pioglitazone"/>
        <s v="SA0866 &gt; Sirolimus"/>
        <s v="SA0960 &gt; Mycophenolate Mofetil"/>
        <s v="SA1727 &gt; Betaine"/>
        <s v="SA1112 &gt; Extensively hydrolysed formula"/>
        <s v="SA0801 &gt; Inhaled beta-adrenoceptor agonists (long acting) - Breath activated devices"/>
        <s v="SA0909 &gt; Naltrexone Hydrochloride"/>
        <s v="SA0693 &gt; Alendronate for Osteoporosis"/>
        <s v="SA0906 &gt; Lignocaine - Cream"/>
        <s v="SA0959 &gt; Pioglitazone"/>
        <s v="SA0998 &gt; Solifenacin Succinate"/>
        <s v="SA1188 &gt; Ursodeoxycholic Acid"/>
        <s v="SA1371 &gt; Adalimumab"/>
        <s v="SA0927 &gt; Risperidone - Orally disintegrating tablets"/>
        <s v="SA0817 &gt; Thalidomide"/>
        <s v="SA1199 &gt; Propylthiouracil"/>
        <s v="SA1467 &gt; Azacitidine"/>
        <s v="SA1416 &gt; Atomoxetine"/>
        <s v="SA1488 &gt; Rivastigmine"/>
        <s v="SA1847 &gt; Adalimumab"/>
        <s v="SA0797 &gt; Alendronate for Osteoporosis"/>
        <s v="SA1891 &gt; Etanercept"/>
        <s v="SA1906 &gt; Insulin Pump Consumables"/>
        <s v="SA1163 &gt; Trastuzumab"/>
        <s v="SA1490 &gt; Omalizumab"/>
        <s v="SA0961 &gt; Rituximab"/>
        <s v="SA1126 &gt; Modafinil"/>
        <s v="SA1825 &gt; Sildenafil"/>
        <s v="SA1666 &gt; Melatonin"/>
        <s v="SA0929 &gt; Dipyridamole (long-acting)"/>
        <s v="SA0990 &gt; Alendronate Sodium with Cholecalciferol"/>
        <s v="SA1401 &gt; Desmopressin"/>
        <s v="SA0633 &gt; Carvedilol"/>
        <s v="SA0934 &gt; Midodrine"/>
        <s v="SA0946 &gt; Acitretin"/>
        <s v="SA1687 &gt; Zoledronic Acid"/>
        <s v="SA1886 &gt; Budesonide"/>
        <s v="SA0595 &gt; Food Thickeners"/>
        <s v="SA0872 &gt; Tiotropium Bromide"/>
        <s v="SA1187 &gt; Zoledronic acid"/>
        <s v="SA1017 &gt; Trastuzumab"/>
        <s v="SA1047 &gt; Tenofovir"/>
        <s v="SA1392 &gt; Progesterone"/>
        <s v="SA1427 &gt; Risperidone microspheres"/>
        <s v="SA0911 &gt; Losartan/Losartan with Hydrochlorothiazide"/>
        <s v="SA0949 &gt; Alendronate for Paget's Disease"/>
        <s v="SA0882 &gt; Thalidomide"/>
        <s v="SA1657 &gt; Pembrolizumab"/>
        <s v="SA0884 &gt; Rituximab"/>
        <s v="SA1066 &gt; Rivaroxaban"/>
        <s v="SA0873 &gt; Gabapentin"/>
        <s v="SA1138 &gt; Raloxifene"/>
        <s v="SA1329 &gt; Glyceryl Trinitrate"/>
        <s v="SA1270 &gt; Dalteparin Sodium"/>
        <s v="SA0792 &gt; Risperidone microspheres"/>
        <s v="SA1200 &gt; Sunitinib"/>
        <s v="SA1431 &gt; Febuxostat"/>
        <s v="SA1010 &gt; Vigabatrin"/>
        <s v="SA1386 &gt; Phenobarbitone"/>
        <s v="SA1680 &gt; Dexamethasone"/>
        <s v="SA1272 &gt; Tolterodine"/>
        <s v="SA1294 &gt; Accu-Chek Brand"/>
        <s v="SA1772 &gt; Aflibercept"/>
        <s v="SA1460 &gt; Imatinib Mesilate (Glivec)"/>
        <s v="SA1783 &gt; Rituximab"/>
        <s v="SA1196 &gt; Paediatric Product -  Low Energy Requirements"/>
        <s v="SA1949 &gt; Etanercept"/>
        <s v="SA0939 &gt; Hyoscine (Scopolamine)"/>
        <s v="SA0626 &gt; Erythropoietin Alpha"/>
        <s v="SA1320 &gt; Diazoxide"/>
        <s v="SA1380 &gt; Extensively Hydrolysed Formula"/>
        <s v="SA1515 &gt; Abiraterone Acetate"/>
        <s v="SA0987 &gt; Aprepitant"/>
        <s v="SA1370 &gt; Cabergoline"/>
        <s v="SA1429 &gt; Paliperidone"/>
        <s v="SA0885 &gt; Trastuzumab"/>
        <s v="SA1675 &gt; Ferric Carboxymaltose"/>
        <s v="SA1086 &gt; Sildenafil"/>
        <s v="SA1562 &gt; Fingolimod"/>
        <s v="SA1428 &gt; Olanzapine Injection"/>
        <s v="SA1041 &gt; Mycophenolate mofetil"/>
        <s v="SA1885 &gt; Rituximab - Riximyo"/>
        <s v="SA1537 &gt; Benzbromarone"/>
        <s v="SA1813 &gt; Adalimumab"/>
        <s v="SA1107 &gt; Gluten Free Foods"/>
        <s v="SA0758 &gt; Inhaled Anticholinergic Agents - Breath Activated Devices"/>
        <s v="SA1712 &gt; Bosentan"/>
        <s v="SA1696 &gt; Epoprostenol"/>
        <s v="SA1063 &gt; Temozolomide"/>
        <s v="SA1321 &gt; Hydralazine Hydrochloride"/>
        <s v="SA0896 &gt; Oral Supplements/Complete Diet - Paediatric"/>
        <s v="SA1539 &gt; Aripiprazole"/>
        <s v="SA0727 &gt; Hyoscine (Scopolamine)"/>
        <s v="SA1485 &gt; Glycopyrronium or Tiotropium Bromide"/>
        <s v="SA1018 &gt; Hormone Replacement Therapy - Systemic"/>
        <s v="SA0976 &gt; Dasatinib"/>
        <s v="SA1050 &gt; Rituximab"/>
        <s v="SA0832 &gt; Lamivudine"/>
        <s v="SA0994 &gt; Mirtazapine"/>
        <s v="SA1730 &gt; Denosumab"/>
        <s v="SA1480 &gt; Deferiprone"/>
        <s v="SA1451 &gt; Somatropin (Omnitrope)"/>
        <s v="SA1950 &gt; Adalimumab"/>
        <s v="SA1124 &gt; Thalidomide"/>
        <s v="SA1650 &gt; Lamivudine"/>
        <s v="SA0669 &gt; Tacrolimus"/>
        <s v="SA1094 &gt; CORD Products"/>
        <s v="SA1412 &gt; Eltrombopag"/>
        <s v="SA0967 &gt; Endothelin Receptor Antagonists"/>
        <s v="SA1091 &gt; Carbohydrate and Fat"/>
        <s v="SA1740 &gt; Moxifloxacin"/>
        <s v="SA1646 &gt; Enoxaparin Sodium"/>
        <s v="SA1240 &gt; Insulin Pump Consumables"/>
        <s v="SA1568 &gt; Tiotropium Bromide"/>
        <s v="SA1617 &gt; Nivolumab"/>
        <s v="SA1584 &gt; Long-Acting Muscarinic Antagonists with Long-Acting Beta-Adrenoceptor Agonists"/>
        <s v="SA0645 &gt; Erythropoietin Beta"/>
        <s v="SA1220 &gt; Extensively Hydrolysed Formula"/>
        <s v="SA1596 &gt; Siltuximab"/>
        <s v="SA1929 &gt; Pirfeniodone"/>
        <s v="SA1577 &gt; Erlotinib"/>
        <s v="SA1728 &gt; Eplerenone"/>
        <s v="SA0796 &gt; Ezetimibe"/>
        <s v="SA1473 &gt; Macrogol 3350 with Potassium Chloride, Sodium Bicarbonate and Sodium Chloride"/>
        <s v="SA0941 &gt; Bicalutamide"/>
        <s v="SA1729 &gt; Gluten Free Foods"/>
        <s v="SA1191 &gt; Lapatinib Ditosylate"/>
        <s v="SA1608 &gt; Levonorgestrel"/>
        <s v="SA1105 &gt; Adult Products High Calorie"/>
        <s v="SA1859 &gt; Standard Supplements"/>
        <s v="SA1323 &gt; Metolazone"/>
        <s v="SA1325 &gt; Pegaspargase"/>
        <s v="SA1917 &gt; Sunitinib"/>
        <s v="SA0721 &gt; Antiretrovirals - Additional Therapy"/>
        <s v="SA1074 &gt; Methylphenidate Hydrochloride"/>
        <s v="SA1951 &gt; Infliximab"/>
        <s v="SA1755 &gt; Nintedanib"/>
        <s v="SA1598 &gt; Sodium Phenylbutyrate"/>
        <s v="SA0893 &gt; Mycophenolate Mofetil"/>
        <s v="SA1578 &gt; Gefitinib"/>
        <s v="SA0964 &gt; Azithromycin"/>
        <s v="SA0868 &gt; Etanercept"/>
        <s v="SA1474 &gt; Midodrine"/>
        <s v="SA1360 &gt; Lamivudine"/>
        <s v="SA1449 &gt; Adalimumab"/>
        <s v="SA1887 &gt; Ticagrelor"/>
        <s v="SA1100 &gt; Paediatric Products"/>
        <s v="SA1916 &gt; Gefitinib"/>
        <s v="SA1092 &gt; Fat"/>
        <s v="SA1034 &gt; Meloxicam"/>
        <s v="SA1409 &gt; Montelukast"/>
        <s v="SA1226 &gt; Gefitinib"/>
        <s v="SA1450 &gt; Etanercept"/>
        <s v="SA1476 &gt; Acitretin"/>
        <s v="SA0667 &gt; Etanercept"/>
        <s v="SA1110 &gt; Infant Formulae - For Williams Syndrome"/>
        <s v="SA1375 &gt; Protein"/>
        <s v="SA1111 &gt; Amino acid formula"/>
        <s v="SA0969 &gt; Iloprost"/>
        <s v="SA1096 &gt; Fat Modified Products"/>
        <s v="SA1489 &gt; Nilotinib"/>
        <s v="SA1754 &gt; Secukinumab"/>
        <s v="SA1139 &gt; Teriparatide"/>
        <s v="SA1884 &gt; Rituximab - Mabthera"/>
        <s v="SA0661 &gt; Venlafaxine"/>
        <s v="SA1655 &gt; Rituximab"/>
        <s v="SA1469 &gt; Erythropoietin"/>
        <s v="SA1704 &gt; Sildenafil"/>
        <s v="SA1745 &gt; Tacrolimus"/>
        <s v="SA0891 &gt; Macrogol 3350"/>
        <s v="SA1198 &gt; Infant Formulae - Preterm Post-Discharge"/>
        <s v="SA1818 &gt; Rituximab"/>
        <s v="SA1864 &gt; Pirfenidone"/>
        <s v="SA1845 &gt; Varenicline Tartrate"/>
        <s v="SA1560 &gt; Teriflunomide"/>
        <s v="SA1408 &gt; Naltrexone Hydrochloride"/>
        <s v="SA1524 &gt; Protein"/>
        <s v="SA0841 &gt; Ursodeoxycholic Acid"/>
        <s v="SA1741 &gt; Temozolomide"/>
        <s v="SA1594 &gt; Cinacalcet"/>
        <s v="SA1026 &gt; Adalimumab"/>
        <s v="SA1331 &gt; Sulfadiazine Sodium"/>
        <s v="SA1703 &gt; Bosentan"/>
        <s v="SA1902 &gt; Rituximab (Riximyo)"/>
        <s v="SA1615 &gt; Pembrolizumab"/>
        <s v="SA1654 &gt; Gefitinib"/>
        <s v="SA1632 &gt; Trastuzumab"/>
        <s v="SA1540 &gt; Tacrolimus"/>
        <s v="SA0913 &gt; Budesonide"/>
        <s v="SA1054 &gt; Varenicline tartrate"/>
        <s v="SA1651 &gt; Antiretrovirals"/>
        <s v="SA1805 &gt; Dasatinib"/>
        <s v="SA1918 &gt; Octreotide LAR"/>
        <s v="SA1538 &gt; Febuxostat"/>
        <s v="SA1631 &gt; Rituximab"/>
        <s v="SA0925 &gt; Acarbose"/>
        <s v="SA1685 &gt; Lamivudine"/>
        <s v="SA1162 &gt; Sunitinib"/>
        <s v="SA1021 &gt; Antiretrovirals"/>
        <s v="SA1259 &gt; Filgrastim"/>
        <s v="SA1318 &gt; Albendazole"/>
        <s v="SA1322 &gt; Itraconazole"/>
        <s v="SA1512 &gt; Zoledronic acid"/>
        <s v="SA0954 &gt; Acitretin"/>
        <s v="SA1349 &gt; Metolazone"/>
        <s v="SA1618 &gt; Cinacalcet"/>
        <s v="SA1332 &gt; Tetracycline"/>
        <s v="SA1698 &gt; Paediatric Oral/Enteral Feed 1 KCAL/ML"/>
        <s v="SA1901 &gt; Rituximab (Mabthera)"/>
        <s v="SA1491 &gt; Everolimus"/>
        <s v="SA1883 &gt; Olaparib"/>
        <s v="SA1932 &gt; Modafinil"/>
        <s v="SA1738 &gt; Sildenafil"/>
        <s v="SA1411 &gt; Erlotinib"/>
        <s v="SA0974 &gt; Adalimumab"/>
        <s v="SA0914 &gt; Ursodeoxycholic Acid"/>
        <s v="SA0772 &gt; Hepatitis B Treatments (Lamivudine)"/>
        <s v="SA1546 &gt; Multivitamin Renal"/>
        <s v="SA1319 &gt; Benzbromarone"/>
        <s v="SA1520 &gt; Gefitinib"/>
        <s v="SA1274 &gt; Valganciclovir"/>
        <s v="SA1135 &gt; Varenicline tartrate"/>
        <s v="SA1753 &gt; Ruxolitinib"/>
        <s v="SA1689 &gt; Paromomycin"/>
        <s v="SA1610 &gt; Temozolomide"/>
        <s v="SA1870 &gt; Alectinib"/>
        <s v="SA1667 &gt; Bendamustine Hydrochloride"/>
        <s v="SA1744 &gt; Omalizumab"/>
        <s v="SA1937 &gt; Rituximab (Riximyo)"/>
        <s v="SA1748 &gt; Pirfenidone"/>
        <s v="SA1627 &gt; Obinutuzumab"/>
        <s v="SA1684 &gt; Primaquine Phosphate"/>
        <s v="SA1780 &gt; Zoledronic Acid"/>
        <s v="SA1381 &gt; Fat Modified Products"/>
        <s v="SA1726 &gt; Aflibercept"/>
        <s v="SA1102 &gt; Specialised And Elemental Products"/>
        <s v="SA1648 &gt; Azithromycin"/>
        <s v="SA1734 &gt; Taliglucerase Alfa"/>
        <s v="SA1397 &gt; Naltrexone Hydrochloride"/>
        <s v="SA1890 &gt; Ruxolitinib"/>
        <s v="SA1751 &gt; Sacubitril with Valsartan"/>
        <s v="SA1863 &gt; Nivolumab"/>
        <s v="SA1715 &gt; Prednisolone Sodium Phosphate"/>
        <s v="SA0871 &gt; Trastuzumab"/>
        <s v="SA1862 &gt; Pembrolizumab"/>
        <s v="SA1324 &gt; Paromomycin"/>
        <s v="SA1868 &gt; Venetoclax"/>
        <s v="SA1355 &gt; Minocycline Hydrochloride"/>
        <s v="SA1519 &gt; Erlotinib"/>
        <s v="SA1691 &gt; Methylnaltrexone Bromide"/>
        <s v="SA1237 &gt; Insulin Pump"/>
        <s v="SA0968 &gt; Sildenafil"/>
        <s v="SA1908 &gt; Bosentan"/>
        <s v="SA1705 &gt; Iloprost"/>
        <s v="SA1779 &gt; Raloxifene Hydrochloride"/>
        <s v="SA1810 &gt; Interferon Beta-1-Beta"/>
        <s v="SA1896 &gt; Mepolizumab"/>
        <s v="SA1194 &gt; Prasugrel Hydrochloride"/>
        <s v="SA1909 &gt; Sildenafil"/>
        <s v="SA1871 &gt; Trastuzumab Emtansine"/>
        <s v="SA1757 &gt; Sapropterin Dihydrochloride"/>
        <s v="SA1628 &gt; Pirfenidone"/>
        <s v="SA1842 &gt; Emtricitabine with Tenofovir Disoproxil"/>
        <s v="SA1857 &gt; Clarithromycin"/>
        <s v="SA1930 &gt; Carbohydrate"/>
        <s v="SA1055 &gt; Sunitinib"/>
        <s v="SA1656 &gt; Nivolumab"/>
        <s v="SA1702 &gt; Ambrisentan"/>
        <s v="SA1940 &gt; Amino Acid Formula"/>
        <s v="SA1915 &gt; Erlotinib"/>
        <s v="SA1808 &gt; Glatiramer Acetate"/>
        <s v="SA1910 &gt; Pembrolizumab"/>
        <s v="SA1914 &gt; Abiraterone acetate"/>
        <s v="SA1905 &gt; Sacubitril with valsartan"/>
        <s v="SA1895 &gt; Fulvestrant"/>
        <s v="SA1897 &gt; Lenalidomide"/>
        <s v="SA1928 &gt; Nintedanib"/>
        <s v="SA1809 &gt; Interferon Beta-1-Alpha"/>
        <s v="SA1912 &gt; Pegfilgrastim"/>
        <s v="SA1904 &gt; Emtricitabine with tenofovir disoproxil"/>
        <s v="SA1725 &gt; Mercaptopurine"/>
        <s v="SA1777 &gt; Denosumab"/>
        <s v="SA1907 &gt; Vigabatrin"/>
        <s v="SA1867 &gt; Ocrelizumab"/>
        <s v="SA1602 &gt; Nivolumab"/>
        <s v="SA1894 &gt; Palbociclib (Ibrance)"/>
        <s v="SA1936 &gt; Pegylated Interferon Alfa-2A"/>
        <s v="SA1889 &gt; Bortezomib"/>
        <s v="SA1911 &gt; Nivolumab"/>
        <s v="SA1924 &gt; Sodium Phenylbutyrate"/>
        <s v="SA1923 &gt; Sapropterin Dihydrochloride"/>
        <m u="1"/>
        <s v="SA0401 &gt; Interferon Alpha-2A" u="1"/>
        <s v="SA0631 &gt; Latanoprost" u="1"/>
        <s v="SA0742 &gt; Pegylated Interferon Alpha-2A" u="1"/>
        <s v="SA1378 &gt; High Protein Products" u="1"/>
        <s v="SA0926 &gt; Risperidone" u="1"/>
        <s v="SA0927 &gt; Risperidone" u="1"/>
        <s v="SA1013 &gt; Vinorelbine" u="1"/>
        <s v="SA0710 &gt; Travatan/Latanoprost" u="1"/>
        <s v="SA0597 &gt; Foods for PKU &amp; Other Inborn Errors of Metabolism" u="1"/>
        <s v="SA0461 &gt; Interferon Alpha-2B" u="1"/>
        <s v="SA0700 &gt; Latanoprost" u="1"/>
        <s v="SA0802 &gt; Pegylated Interferon Alpha-2A" u="1"/>
        <s v="SA0121 &gt; Pilocarpine - Eye Drops" u="1"/>
        <s v="SA0610 &gt; Total Parenteral Nutrition (TPN)" u="1"/>
        <s v="SA0528 &gt; Other CNS Agents: Methylphenidate / Dexamphetamine" u="1"/>
        <s v="SA0803 &gt; Pegylated Interferon Alpha-2B" u="1"/>
        <s v="SA0814 &gt; Anagrelide Hydrochloride" u="1"/>
        <s v="SA0879 &gt; Anagrelide Hydrochloride" u="1"/>
        <s v="SA0952 &gt; Pegylated Interferon Alpha-2A" u="1"/>
        <s v="SA0055 &gt; Buspirone Hydrochloride" u="1"/>
        <s v="SA0057 &gt; Mianserin Hydrochloride" u="1"/>
        <s v="SA1048 &gt; Mianserin Hydrochloride" u="1"/>
        <s v="SA0516 &gt; Growth Hormone Biosynthetic Human" u="1"/>
        <s v="SA0602 &gt; Infant Formulae - for infants less than 1.5 kg" u="1"/>
        <s v="SA0435 &gt; Domperidone" u="1"/>
        <s v="SA0845 &gt; Enfuvirtide" u="1"/>
        <s v="SA1714 &gt; Emtricitabine with Tenofovir Disoproxil Fumarate" u="1"/>
        <s v="SA0452 &gt; Letrozole" u="1"/>
        <s v="SA0696 &gt; Dexamphetamine/Methylphenidate" u="1"/>
        <s v="SA0849 &gt; Pravastatin" u="1"/>
        <s v="SA0783 &gt; Anastrozole/Letrozole" u="1"/>
        <s v="SA0494 &gt; Latanoprost - Eye Drops" u="1"/>
        <s v="SA0094 &gt; Gemeprost" u="1"/>
        <s v="SA1363 &gt; Valaciclovir" u="1"/>
        <s v="SA0835 &gt; Buserelin Acetate" u="1"/>
        <s v="SA0836 &gt; Goserelin Acetate" u="1"/>
        <s v="SA0839 &gt; Goserelin Acetate" u="1"/>
        <s v="SA0932 &gt; Pravastatin" u="1"/>
        <s v="SA1427 &gt; Risperidone Injection" u="1"/>
        <s v="SA1187 &gt; Zoledronic acid - Aclasta" u="1"/>
        <s v="SA0831 &gt; Temozolomide" u="1"/>
        <s v="SA0637 &gt; Lipitor" u="1"/>
        <s v="SA0509 &gt; Olanzapine" u="1"/>
        <s v="SA0776 &gt; Paclitaxel" u="1"/>
        <s v="SA0808 &gt; Oxaliplatin" u="1"/>
        <s v="SA0876 &gt; Oxaliplatin" u="1"/>
        <s v="SA0091 &gt; Pamidronate Disodium" u="1"/>
        <s v="SA1126 &gt; Modavigil" u="1"/>
        <s v="SA0753 &gt; Letrozole" u="1"/>
        <s v="SA1484 &gt; Other Multiple Sclerosis Treatments" u="1"/>
        <s v="SA0842 &gt; Paclitaxel" u="1"/>
        <s v="SA0881 &gt; Paclitaxel" u="1"/>
        <s v="SA0900 &gt; Oxaliplatin" u="1"/>
        <s v="SA0811 &gt; Letrozole" u="1"/>
        <s v="SA0929 &gt; Dipyridamole (Long Acting)" u="1"/>
        <s v="SA0471 &gt; Systemic Hormone Preparations excluding Contraceptive Hormones: GnRH Analogues" u="1"/>
        <s v="SA0799 &gt; Vinorelbine" u="1"/>
        <s v="SA0741 &gt; Olanzapine" u="1"/>
        <s v="SA0696 &gt; Methylphenidate / Dexamphetamine" u="1"/>
        <s v="SA0938 &gt; Domperidone" u="1"/>
        <s v="SA0604 &gt; Infant Formulae - for congenital lactase deficiency" u="1"/>
        <s v="SA1203 &gt; Buprenorphine with Naloxone" u="1"/>
        <s v="SA0943 &gt; Letrozole" u="1"/>
        <s v="SA0883 &gt; Vinorelbine" u="1"/>
        <s v="SA0772 &gt; Hepatitis B Treatment - (Lamivudine)" u="1"/>
        <s v="SA1512 &gt; Zoledronic acid - Zometa" u="1"/>
        <s v="SA0603 &gt; Infant Formulae for Gastrointestinal / Other Malabsorptive Problems" u="1"/>
        <s v="SA0733 &gt; PKU - Foods and Supplements for Inborn Errors of Metabolism" u="1"/>
        <s v="SA0901 &gt; Vinorelbine" u="1"/>
        <s v="SA0863 &gt; Buspirone Hydrochloride" u="1"/>
        <s v="SA0864 &gt; Mianserin Hydrochloride" u="1"/>
        <s v="SA0926 &gt; Risperidone - Microspheres for injection" u="1"/>
        <s v="SA1402 &gt; Boceprevir" u="1"/>
        <s v="SA0291 &gt; Non-Steroidal Drugs (NSAIDS)" u="1"/>
        <s v="SA0739 &gt; Olanzapine Wafer" u="1"/>
        <s v="SA0963 &gt; Multivitiamins" u="1"/>
        <s v="SA0957 &gt; Valaciclovir" u="1"/>
        <s v="SA0648 &gt; Dipyridamole" u="1"/>
        <s v="SA0045 &gt; Fenoterol Hydrobromide" u="1"/>
        <s v="SA0125 &gt; Oxypentifylline" u="1"/>
        <s v="SA0557 &gt; New Anti-Epilepsy Drugs (NAEDs)" u="1"/>
        <s v="SA0303 &gt; Aciclovir" u="1"/>
        <s v="SA0443 &gt; Clarithromycin Oral liquid" u="1"/>
        <s v="SA0732 &gt; Other - Foods and Supplements for Inborn Errors of Metabolism" u="1"/>
        <s v="SA0011 &gt; Insulin" u="1"/>
        <s v="SA0780 &gt; New Anti-Epilepsy Drugs" u="1"/>
        <s v="SA1000 &gt; Exemestane" u="1"/>
        <s v="SA1203 &gt; Buprenorphine with Naloxone (Suboxone)" u="1"/>
        <s v="SA0652 &gt; New Anti-Epilepsy Drugs (NAEDs)" u="1"/>
        <s v="SA0115 &gt; Calcitriol - Oral Liquid" u="1"/>
        <s v="SA1040 &gt; Capecitabine" u="1"/>
        <s v="SA1049 &gt; Capecitabine" u="1"/>
        <s v="SA0775 &gt; Irinotecan" u="1"/>
        <s v="SA1103 &gt; Products for Undialysed End Stage Renal Failure" u="1"/>
        <s v="SA0887 &gt; Ondansetron" u="1"/>
        <s v="SA0923 &gt; Imiquimod" u="1"/>
        <s v="SA0743 &gt; Fentanyl Patches" u="1"/>
        <s v="SA0878 &gt; Irinotecan" u="1"/>
        <s v="SA0930 &gt; Dipyridamole" u="1"/>
        <s v="SA1496 &gt; Natalizumab" u="1"/>
        <s v="SA0451 &gt; Anastrozole" u="1"/>
        <s v="SA1149 &gt; Dexamphetamine Sulphate" u="1"/>
        <s v="SA0256 &gt; Perhexiline Maleate" u="1"/>
        <s v="SA1260 &gt; Perhexiline Maleate" u="1"/>
        <s v="SA0935 &gt; Fentanyl Patches" u="1"/>
        <s v="SA1487 &gt; Fingolimod" u="1"/>
        <s v="SA0643 &gt; Imatinib Mesylate" u="1"/>
        <s v="SA0809 &gt; Docetaxel" u="1"/>
        <s v="SA0870 &gt; Docetaxel" u="1"/>
        <s v="SA0880 &gt; Docetaxel" u="1"/>
        <s v="SA0640 &gt; Anastrozole" u="1"/>
        <s v="SA0000 &gt; Not available on Special Authority / Unknown chemical" u="1"/>
        <s v="SA0738 &gt; Pioglitazone" u="1"/>
        <s v="SA0781 &gt; Pioglitazone" u="1"/>
        <s v="SA0713 &gt; Pegylated Interferon" u="1"/>
        <s v="SA0583 &gt; Oral Supplements" u="1"/>
        <s v="SA0597 &gt; Foods for PKU" u="1"/>
        <s v="SA0623 &gt; Cisapride" u="1"/>
        <s v="SA0699 &gt; Cisapride" u="1"/>
        <s v="SA0430 &gt; Atorvastatin" u="1"/>
        <s v="SA0323 &gt; Lignocaine - Cream" u="1"/>
        <s v="SA0539 &gt; Interferon Beta-1" u="1"/>
        <s v="SA1593 &gt; Galsulfase" u="1"/>
        <s v="SA0819 &gt; Pioglitazone" u="1"/>
        <s v="SA0755 &gt; Growth Hormone" u="1"/>
        <s v="SA9999 &gt; Unknown chemical (CHE.9999)" u="1"/>
        <s v="SA0967 &gt; Ambrisentan / Bosentan" u="1"/>
        <s v="SA0810 &gt; Anastrozole" u="1"/>
        <s v="SA0750 &gt; Insulin" u="1"/>
        <s v="SA0846 &gt; Pegylated Interferon Alpha-2B with Ribavirin" u="1"/>
        <s v="SA1012 &gt; Gemcitabine Hydrochloride" u="1"/>
        <s v="SA1087 &gt; Gemcitabine hydrochloride" u="1"/>
        <s v="SA0741 &gt; Olanzapine Tablets" u="1"/>
        <s v="SA0774 &gt; Capecitabine" u="1"/>
        <s v="SA0733 &gt; Foods for PKU" u="1"/>
        <s v="SA0942 &gt; Anastrozole" u="1"/>
        <s v="SA0423 &gt; Lansoprazole" u="1"/>
        <s v="SA0637 &gt; Atorvastatin" u="1"/>
        <s v="SA0953 &gt; Pegylated Interferon Alpha-2B with Ribavirin" u="1"/>
        <s v="SA0140 &gt; Bupivacaine Hydrochloride" u="1"/>
        <s v="SA1263 &gt; Nicorandil" u="1"/>
        <s v="SA0869 &gt; Capecitabine" u="1"/>
        <s v="SA0572 &gt; Quetiapine" u="1"/>
        <s v="SA0607 &gt; Specialised Complete Food - Generaid Plus" u="1"/>
        <s v="SA0717 &gt; Atorvastatin" u="1"/>
        <s v="SA0724 &gt; Atorvastatin" u="1"/>
        <s v="SA0788 &gt; Atorvastatin" u="1"/>
        <s v="SA0702 &gt; Adult Standard Products" u="1"/>
        <s v="SA0805 &gt; Multiple Sclerosis Treatment" u="1"/>
        <s v="SA0855 &gt; Multiple Sclerosis Treatment" u="1"/>
        <s v="SA0050 &gt; Midazolam Injections" u="1"/>
        <s v="SA0837 &gt; Leuprorelin" u="1"/>
        <s v="SA1195 &gt; Adult Products High Calorie" u="1"/>
        <s v="SA0710 &gt; Prostaglandin Analogues" u="1"/>
        <s v="SA0751 &gt; Prostaglandin Analogues" u="1"/>
        <s v="SA0309 &gt; Apomorphine Hydrochloride" u="1"/>
        <s v="SA0732 &gt; Foods used for Homocystinuria or maple syrup urine disease" u="1"/>
        <s v="SA0623" u="1"/>
        <s v="SA0601 &gt; Infant Formulae - for Williams Syndrome" u="1"/>
        <s v="SA0404 &gt; Dorzolamide Hydrochloride" u="1"/>
        <s v="SA1197 &gt; High Fat Formula with Vitamins" u="1"/>
        <s v="SA0264 &gt; Alpha Tocopheryl Acetate" u="1"/>
        <s v="SA0757 &gt; Infant Formulae - Lactose Intolerance and Cows Milk Protein Intolerance" u="1"/>
        <s v="SA0589 &gt; Oral Supplements/Complete Diet - for anorexia" u="1"/>
        <s v="SA0641 &gt; Insulin Lispro" u="1"/>
        <s v="SA0834 &gt; Insulin Glargine" u="1"/>
        <s v="SA1134 &gt; Pegylated Interferon alpha-2A" u="1"/>
        <s v="SA0510 &gt; CCBs (Norvasc / Adalat Oros)" u="1"/>
        <s v="SA0862 &gt; Losartan/Candesartan" u="1"/>
        <s v="SA0652 &gt; New Antiepilepsy Drugs (NAEDS)" u="1"/>
        <s v="SA0813 &gt; Gemcitabine Hydrochloride" u="1"/>
        <s v="SA0833 &gt; Gemcitabine Hydrochloride" u="1"/>
        <s v="SA0877 &gt; Gemcitabine Hydrochloride" u="1"/>
        <s v="SA1427 &gt; Risperidone" u="1"/>
        <s v="SA0031 &gt; Ranitidine Hydrochloride Oral Liquid" u="1"/>
        <s v="SA0673 &gt; Morphine Sulphate" u="1"/>
        <s v="SA1365 &gt; Pegylated Interferon Alpha-2A" u="1"/>
        <s v="SA0178 &gt; Cyclizine Hydrochloride - Tablets" u="1"/>
        <s v="SA0122 &gt; Acetylcysteine" u="1"/>
        <s v="SA0047 &gt; Budesonide Nebuliser" u="1"/>
        <s v="SA0108 &gt; Interferon Alpha-N" u="1"/>
        <s v="SA1097 &gt; High Protein Products" u="1"/>
        <s v="SA0792 &gt; Risperidone" u="1"/>
        <s v="SA0794 &gt; Risperidone" u="1"/>
        <s v="SA0915 &gt; Alpha Tocopheryl Acetate" u="1"/>
        <s v="SA0692 &gt; Pegylated Interferon Alpha-2A" u="1"/>
        <s v="SA1109 &gt; Infant Formulae - For Premature Infants" u="1"/>
        <s v="SA0784 &gt; Interferon Alpha-2A with Ribavirin" u="1"/>
      </sharedItems>
    </cacheField>
    <cacheField name="MONTH" numFmtId="0" sqlType="-9">
      <sharedItems containsDate="1" containsMixedTypes="1" minDate="1991-06-30T00:00:00" maxDate="2011-11-01T00:00:00" count="606">
        <s v="2014-05-31"/>
        <s v="2020-04-30"/>
        <s v="2005-01-31"/>
        <s v="2019-11-30"/>
        <s v="2012-07-31"/>
        <s v="2002-05-31"/>
        <s v="2016-04-30"/>
        <s v="2019-09-30"/>
        <s v="2009-06-30"/>
        <s v="2018-09-30"/>
        <s v="2015-07-31"/>
        <s v="2001-08-31"/>
        <s v="2018-12-31"/>
        <s v="2018-03-31"/>
        <s v="2013-02-28"/>
        <s v="2015-11-30"/>
        <s v="2018-07-31"/>
        <s v="2016-12-31"/>
        <s v="1999-11-30"/>
        <s v="2019-03-31"/>
        <s v="2014-02-28"/>
        <s v="2016-02-29"/>
        <s v="2010-06-30"/>
        <s v="2015-04-30"/>
        <s v="2016-07-31"/>
        <s v="2015-09-30"/>
        <s v="2000-10-31"/>
        <s v="1993-11-30"/>
        <s v="2017-09-30"/>
        <s v="2010-02-28"/>
        <s v="2013-08-31"/>
        <s v="2018-11-30"/>
        <s v="2019-04-30"/>
        <s v="2010-01-31"/>
        <s v="2004-12-31"/>
        <s v="2020-03-31"/>
        <s v="2017-03-31"/>
        <s v="1993-03-31"/>
        <s v="2004-04-30"/>
        <s v="2009-11-30"/>
        <s v="2012-04-30"/>
        <s v="2016-11-30"/>
        <s v="2019-02-28"/>
        <s v="2000-05-31"/>
        <s v="2004-02-29"/>
        <s v="2005-03-31"/>
        <s v="2005-12-31"/>
        <s v="2009-08-31"/>
        <s v="2012-03-31"/>
        <s v="2007-04-30"/>
        <s v="2011-08-31"/>
        <s v="2014-01-31"/>
        <s v="2018-04-30"/>
        <s v="2003-10-31"/>
        <s v="2008-03-31"/>
        <s v="2007-07-31"/>
        <s v="2010-07-31"/>
        <s v="2010-12-31"/>
        <s v="2017-04-30"/>
        <s v="2002-07-31"/>
        <s v="2005-11-30"/>
        <s v="2006-03-31"/>
        <s v="2019-10-31"/>
        <s v="2008-08-31"/>
        <s v="2011-10-31"/>
        <s v="2015-01-31"/>
        <s v="2017-08-31"/>
        <s v="2004-07-31"/>
        <s v="2008-06-30"/>
        <s v="2014-03-31"/>
        <s v="2019-05-31"/>
        <s v="1994-12-31"/>
        <s v="1999-09-30"/>
        <s v="2017-01-31"/>
        <s v="2018-01-31"/>
        <s v="2016-03-31"/>
        <s v="2019-01-31"/>
        <s v="2013-11-30"/>
        <s v="2011-06-30"/>
        <s v="2020-02-29"/>
        <s v="2013-10-31"/>
        <s v="2009-03-31"/>
        <s v="2016-06-30"/>
        <s v="2014-04-30"/>
        <s v="2014-12-31"/>
        <s v="1994-11-30"/>
        <s v="2002-03-31"/>
        <s v="2004-01-31"/>
        <s v="2001-01-31"/>
        <s v="2007-02-28"/>
        <s v="2004-05-31"/>
        <s v="2009-02-28"/>
        <s v="2014-09-30"/>
        <s v="2010-05-31"/>
        <s v="2013-12-31"/>
        <s v="2014-10-31"/>
        <s v="1997-03-31"/>
        <s v="2005-02-28"/>
        <s v="2005-04-30"/>
        <s v="2010-09-30"/>
        <s v="2016-08-31"/>
        <s v="2018-06-30"/>
        <s v="2008-07-31"/>
        <s v="2017-02-28"/>
        <s v="2007-01-31"/>
        <s v="2004-11-30"/>
        <s v="1999-05-31"/>
        <s v="1999-08-31"/>
        <s v="2017-05-31"/>
        <s v="2015-05-31"/>
        <s v="2013-03-31"/>
        <s v="2011-12-31"/>
        <s v="2006-08-31"/>
        <s v="2014-06-30"/>
        <s v="2006-05-31"/>
        <s v="2012-02-29"/>
        <s v="2003-07-31"/>
        <s v="1998-06-30"/>
        <s v="2001-05-31"/>
        <s v="2005-09-30"/>
        <s v="2013-04-30"/>
        <s v="2020-08-31"/>
        <s v="2011-04-30"/>
        <s v="2017-11-30"/>
        <s v="2000-07-31"/>
        <s v="2001-09-30"/>
        <s v="2002-09-30"/>
        <s v="2002-11-30"/>
        <s v="2013-06-30"/>
        <s v="2012-01-31"/>
        <s v="2017-10-31"/>
        <s v="2019-07-31"/>
        <s v="2009-09-30"/>
        <s v="1998-03-31"/>
        <s v="2000-11-30"/>
        <s v="2010-10-31"/>
        <s v="2009-05-31"/>
        <s v="2019-06-30"/>
        <s v="2009-10-31"/>
        <s v="2000-03-31"/>
        <s v="2020-06-30"/>
        <s v="2009-01-31"/>
        <s v="2013-01-31"/>
        <s v="2002-02-28"/>
        <s v="2007-05-31"/>
        <s v="2014-08-31"/>
        <s v="2004-09-30"/>
        <s v="2011-11-30"/>
        <s v="2002-12-31"/>
        <s v="1997-05-31"/>
        <s v="2006-11-30"/>
        <s v="2016-05-31"/>
        <s v="2009-12-31"/>
        <s v="2011-05-31"/>
        <s v="2013-07-31"/>
        <s v="2019-08-31"/>
        <s v="2015-12-31"/>
        <s v="1999-12-31"/>
        <s v="2018-10-31"/>
        <s v="2018-05-31"/>
        <s v="2012-06-30"/>
        <s v="2011-03-31"/>
        <s v="2002-08-31"/>
        <s v="2020-07-31"/>
        <s v="1998-12-31"/>
        <s v="2015-02-28"/>
        <s v="2011-09-30"/>
        <s v="2020-05-31"/>
        <s v="2008-12-31"/>
        <s v="2011-01-31"/>
        <s v="2002-01-31"/>
        <s v="2004-08-31"/>
        <s v="2014-11-30"/>
        <s v="2011-02-28"/>
        <s v="2003-03-31"/>
        <s v="1994-06-30"/>
        <s v="2008-02-29"/>
        <s v="2006-12-31"/>
        <s v="2015-08-31"/>
        <s v="2016-01-31"/>
        <s v="1991-12-31"/>
        <s v="1995-10-31"/>
        <s v="1999-04-30"/>
        <s v="2018-02-28"/>
        <s v="2010-08-31"/>
        <s v="2012-08-31"/>
        <s v="1994-10-31"/>
        <s v="2007-12-31"/>
        <s v="2017-12-31"/>
        <s v="1996-01-31"/>
        <s v="2008-05-31"/>
        <s v="2009-07-31"/>
        <s v="2003-06-30"/>
        <s v="1994-08-31"/>
        <s v="2013-09-30"/>
        <s v="2003-05-31"/>
        <s v="2001-12-31"/>
        <s v="2018-08-31"/>
        <s v="2012-11-30"/>
        <s v="2016-09-30"/>
        <s v="1999-03-31"/>
        <s v="2014-07-31"/>
        <s v="1998-11-30"/>
        <s v="1997-04-30"/>
        <s v="2005-05-31"/>
        <s v="2006-07-31"/>
        <s v="2005-06-30"/>
        <s v="2003-04-30"/>
        <s v="2020-01-31"/>
        <s v="2016-10-31"/>
        <s v="2019-12-31"/>
        <s v="1999-10-31"/>
        <s v="2013-05-31"/>
        <s v="2004-10-31"/>
        <s v="2003-12-31"/>
        <s v="1999-07-31"/>
        <s v="2002-04-30"/>
        <s v="2005-08-31"/>
        <s v="2007-06-30"/>
        <s v="2003-01-31"/>
        <s v="2007-08-31"/>
        <s v="2008-10-31"/>
        <s v="2003-08-31"/>
        <s v="2015-10-31"/>
        <s v="2000-08-31"/>
        <s v="2015-06-30"/>
        <s v="2007-10-31"/>
        <s v="2010-03-31"/>
        <s v="2008-11-30"/>
        <s v="1998-04-30"/>
        <s v="2017-07-31"/>
        <s v="1998-07-31"/>
        <s v="1993-04-30"/>
        <s v="2006-06-30"/>
        <s v="2007-09-30"/>
        <s v="2000-04-30"/>
        <s v="1999-01-31"/>
        <s v="2015-03-31"/>
        <s v="1997-02-28"/>
        <s v="2012-12-31"/>
        <s v="1999-02-28"/>
        <s v="2008-04-30"/>
        <s v="2012-05-31"/>
        <s v="1996-08-31"/>
        <s v="2001-02-28"/>
        <s v="2000-01-31"/>
        <s v="1997-11-30"/>
        <s v="2002-10-31"/>
        <s v="2010-04-30"/>
        <s v="2012-10-31"/>
        <s v="2006-04-30"/>
        <s v="2010-11-30"/>
        <s v="2000-02-29"/>
        <s v="1998-05-31"/>
        <s v="2001-10-31"/>
        <s v="1998-10-31"/>
        <s v="2003-09-30"/>
        <s v="1995-01-31"/>
        <s v="2008-01-31"/>
        <s v="2003-02-28"/>
        <s v="1996-07-31"/>
        <s v="2005-10-31"/>
        <s v="2012-09-30"/>
        <s v="2001-03-31"/>
        <s v="2006-10-31"/>
        <s v="1998-09-30"/>
        <s v="2017-06-30"/>
        <s v="1992-09-30"/>
        <s v="1998-02-28"/>
        <s v="1992-03-31"/>
        <s v="1995-09-30"/>
        <s v="1994-03-31"/>
        <s v="1991-11-30"/>
        <s v="1994-02-28"/>
        <s v="1993-10-31"/>
        <s v="2006-09-30"/>
        <s v="2003-11-30"/>
        <s v="2006-02-28"/>
        <s v="2005-07-31"/>
        <s v="2007-11-30"/>
        <s v="1995-07-31"/>
        <s v="1997-06-30"/>
        <s v="1995-12-31"/>
        <s v="1996-03-31"/>
        <s v="2000-12-31"/>
        <s v="1996-04-30"/>
        <s v="1995-08-31"/>
        <s v="2011-07-31"/>
        <s v="2006-01-31"/>
        <s v="2004-06-30"/>
        <s v="1996-02-29"/>
        <s v="2009-04-30"/>
        <s v="1997-07-31"/>
        <s v="1997-09-30"/>
        <s v="1997-01-31"/>
        <s v="2004-03-31"/>
        <s v="1996-11-30"/>
        <s v="2001-04-30"/>
        <s v="2008-09-30"/>
        <s v="1996-09-30"/>
        <s v="1998-08-31"/>
        <s v="2002-06-30"/>
        <s v="1994-07-31"/>
        <s v="1995-03-31"/>
        <s v="1996-12-31"/>
        <s v="2001-11-30"/>
        <s v="1997-10-31"/>
        <s v="1998-01-31"/>
        <s v="1995-11-30"/>
        <s v="1993-12-31"/>
        <s v="1997-08-31"/>
        <s v="2001-07-31"/>
        <s v="2000-06-30"/>
        <s v="2007-03-31"/>
        <s v="1999-06-30"/>
        <s v="1991-06-30"/>
        <s v="1996-06-30"/>
        <s v="1995-04-30"/>
        <s v="1992-06-30"/>
        <s v="2000-09-30"/>
        <s v="1994-01-31"/>
        <s v="1992-10-31"/>
        <s v="1993-02-28"/>
        <s v="1997-12-31"/>
        <s v="1993-07-31"/>
        <s v="1996-05-31"/>
        <s v="2001-06-30"/>
        <s v="1994-05-31"/>
        <s v="1996-10-31"/>
        <s v="1991-08-31"/>
        <s v="1992-07-31"/>
        <s v="1994-04-30"/>
        <s v="1992-11-30"/>
        <s v="1995-02-28"/>
        <s v="1993-09-30"/>
        <s v="1994-09-30"/>
        <s v="1995-06-30"/>
        <s v="1992-04-30"/>
        <s v="1995-05-31"/>
        <s v="1993-05-31"/>
        <s v="1991-09-30"/>
        <s v="1992-02-29"/>
        <s v="1993-08-31"/>
        <s v="1992-12-31"/>
        <s v="1991-10-31"/>
        <s v="1993-01-31"/>
        <s v="1992-05-31"/>
        <s v="1992-08-31"/>
        <s v="1993-06-30"/>
        <s v="1991-07-31"/>
        <s v="1930-02-28"/>
        <s v="1992-01-31"/>
        <s v="1899-12-31"/>
        <d v="1991-10-31T00:00:00" u="1"/>
        <d v="1992-10-31T00:00:00" u="1"/>
        <d v="1993-10-31T00:00:00" u="1"/>
        <d v="1994-10-31T00:00:00" u="1"/>
        <d v="1995-10-31T00:00:00" u="1"/>
        <d v="1996-10-31T00:00:00" u="1"/>
        <d v="1997-10-31T00:00:00" u="1"/>
        <d v="1998-10-31T00:00:00" u="1"/>
        <d v="1999-10-31T00:00:00" u="1"/>
        <d v="2000-10-31T00:00:00" u="1"/>
        <d v="2001-10-31T00:00:00" u="1"/>
        <d v="2002-10-31T00:00:00" u="1"/>
        <d v="2003-10-31T00:00:00" u="1"/>
        <d v="2004-10-31T00:00:00" u="1"/>
        <d v="2005-10-31T00:00:00" u="1"/>
        <d v="2006-10-31T00:00:00" u="1"/>
        <d v="2007-10-31T00:00:00" u="1"/>
        <d v="2008-10-31T00:00:00" u="1"/>
        <d v="2009-10-31T00:00:00" u="1"/>
        <d v="2010-10-31T00:00:00" u="1"/>
        <d v="2011-10-31T00:00:00" u="1"/>
        <d v="1991-12-31T00:00:00" u="1"/>
        <d v="1992-12-31T00:00:00" u="1"/>
        <d v="1993-12-31T00:00:00" u="1"/>
        <d v="1994-12-31T00:00:00" u="1"/>
        <d v="1995-12-31T00:00:00" u="1"/>
        <d v="1996-12-31T00:00:00" u="1"/>
        <d v="1997-12-31T00:00:00" u="1"/>
        <d v="1998-12-31T00:00:00" u="1"/>
        <d v="1999-12-31T00:00:00" u="1"/>
        <d v="2000-12-31T00:00:00" u="1"/>
        <d v="2001-12-31T00:00:00" u="1"/>
        <d v="2002-12-31T00:00:00" u="1"/>
        <d v="2003-12-31T00:00:00" u="1"/>
        <d v="2004-12-31T00:00:00" u="1"/>
        <d v="2005-12-31T00:00:00" u="1"/>
        <d v="2006-12-31T00:00:00" u="1"/>
        <d v="2007-12-31T00:00:00" u="1"/>
        <d v="2008-12-31T00:00:00" u="1"/>
        <d v="2009-12-31T00:00:00" u="1"/>
        <d v="2010-12-31T00:00:00" u="1"/>
        <d v="1993-02-28T00:00:00" u="1"/>
        <d v="1994-02-28T00:00:00" u="1"/>
        <d v="1995-02-28T00:00:00" u="1"/>
        <d v="1997-02-28T00:00:00" u="1"/>
        <d v="1998-02-28T00:00:00" u="1"/>
        <d v="1999-02-28T00:00:00" u="1"/>
        <d v="2001-02-28T00:00:00" u="1"/>
        <d v="2002-02-28T00:00:00" u="1"/>
        <d v="2003-02-28T00:00:00" u="1"/>
        <d v="2005-02-28T00:00:00" u="1"/>
        <d v="2006-02-28T00:00:00" u="1"/>
        <d v="2007-02-28T00:00:00" u="1"/>
        <d v="2009-02-28T00:00:00" u="1"/>
        <d v="2010-02-28T00:00:00" u="1"/>
        <d v="2011-02-28T00:00:00" u="1"/>
        <d v="1992-04-30T00:00:00" u="1"/>
        <d v="1993-04-30T00:00:00" u="1"/>
        <d v="1994-04-30T00:00:00" u="1"/>
        <d v="1995-04-30T00:00:00" u="1"/>
        <d v="1996-04-30T00:00:00" u="1"/>
        <d v="1997-04-30T00:00:00" u="1"/>
        <d v="1998-04-30T00:00:00" u="1"/>
        <d v="1999-04-30T00:00:00" u="1"/>
        <d v="2000-04-30T00:00:00" u="1"/>
        <d v="2001-04-30T00:00:00" u="1"/>
        <d v="2002-04-30T00:00:00" u="1"/>
        <d v="2003-04-30T00:00:00" u="1"/>
        <d v="2004-04-30T00:00:00" u="1"/>
        <d v="2005-04-30T00:00:00" u="1"/>
        <d v="2006-04-30T00:00:00" u="1"/>
        <d v="2007-04-30T00:00:00" u="1"/>
        <d v="2008-04-30T00:00:00" u="1"/>
        <d v="2009-04-30T00:00:00" u="1"/>
        <d v="2010-04-30T00:00:00" u="1"/>
        <d v="2011-04-30T00:00:00" u="1"/>
        <s v="1932-02-29" u="1"/>
        <d v="1991-06-30T00:00:00" u="1"/>
        <d v="1992-06-30T00:00:00" u="1"/>
        <d v="1993-06-30T00:00:00" u="1"/>
        <d v="1994-06-30T00:00:00" u="1"/>
        <d v="1995-06-30T00:00:00" u="1"/>
        <d v="1996-06-30T00:00:00" u="1"/>
        <d v="1997-06-30T00:00:00" u="1"/>
        <d v="1998-06-30T00:00:00" u="1"/>
        <d v="1999-06-30T00:00:00" u="1"/>
        <d v="2000-06-30T00:00:00" u="1"/>
        <d v="2001-06-30T00:00:00" u="1"/>
        <d v="2002-06-30T00:00:00" u="1"/>
        <d v="2003-06-30T00:00:00" u="1"/>
        <d v="2004-06-30T00:00:00" u="1"/>
        <d v="2005-06-30T00:00:00" u="1"/>
        <d v="2006-06-30T00:00:00" u="1"/>
        <d v="2007-06-30T00:00:00" u="1"/>
        <d v="2008-06-30T00:00:00" u="1"/>
        <d v="2009-06-30T00:00:00" u="1"/>
        <d v="2010-06-30T00:00:00" u="1"/>
        <d v="2011-06-30T00:00:00" u="1"/>
        <d v="1991-09-30T00:00:00" u="1"/>
        <d v="1992-09-30T00:00:00" u="1"/>
        <d v="1993-09-30T00:00:00" u="1"/>
        <d v="1994-09-30T00:00:00" u="1"/>
        <d v="1995-09-30T00:00:00" u="1"/>
        <d v="1996-09-30T00:00:00" u="1"/>
        <d v="1997-09-30T00:00:00" u="1"/>
        <s v="1960-08-31" u="1"/>
        <d v="1998-09-30T00:00:00" u="1"/>
        <d v="1999-09-30T00:00:00" u="1"/>
        <d v="2000-09-30T00:00:00" u="1"/>
        <d v="2001-09-30T00:00:00" u="1"/>
        <d v="2002-09-30T00:00:00" u="1"/>
        <d v="2003-09-30T00:00:00" u="1"/>
        <d v="2004-09-30T00:00:00" u="1"/>
        <d v="2005-09-30T00:00:00" u="1"/>
        <d v="2006-09-30T00:00:00" u="1"/>
        <d v="2007-09-30T00:00:00" u="1"/>
        <d v="2008-09-30T00:00:00" u="1"/>
        <d v="2009-09-30T00:00:00" u="1"/>
        <d v="2010-09-30T00:00:00" u="1"/>
        <d v="2011-09-30T00:00:00" u="1"/>
        <s v="1991-05-31" u="1"/>
        <d v="1991-11-30T00:00:00" u="1"/>
        <d v="1992-11-30T00:00:00" u="1"/>
        <d v="1993-11-30T00:00:00" u="1"/>
        <d v="1994-11-30T00:00:00" u="1"/>
        <d v="1995-11-30T00:00:00" u="1"/>
        <d v="1996-11-30T00:00:00" u="1"/>
        <d v="1997-11-30T00:00:00" u="1"/>
        <d v="1998-11-30T00:00:00" u="1"/>
        <d v="1999-11-30T00:00:00" u="1"/>
        <d v="2000-11-30T00:00:00" u="1"/>
        <d v="2001-11-30T00:00:00" u="1"/>
        <d v="2002-11-30T00:00:00" u="1"/>
        <d v="2003-11-30T00:00:00" u="1"/>
        <d v="2004-11-30T00:00:00" u="1"/>
        <d v="2005-11-30T00:00:00" u="1"/>
        <d v="2006-11-30T00:00:00" u="1"/>
        <d v="2007-11-30T00:00:00" u="1"/>
        <d v="2008-11-30T00:00:00" u="1"/>
        <d v="2009-11-30T00:00:00" u="1"/>
        <d v="2010-11-30T00:00:00" u="1"/>
        <s v="1966-06-30" u="1"/>
        <d v="1992-01-31T00:00:00" u="1"/>
        <d v="1993-01-31T00:00:00" u="1"/>
        <d v="1994-01-31T00:00:00" u="1"/>
        <d v="1995-01-31T00:00:00" u="1"/>
        <d v="1996-01-31T00:00:00" u="1"/>
        <d v="1997-01-31T00:00:00" u="1"/>
        <d v="1998-01-31T00:00:00" u="1"/>
        <d v="1999-01-31T00:00:00" u="1"/>
        <d v="2000-01-31T00:00:00" u="1"/>
        <d v="2001-01-31T00:00:00" u="1"/>
        <d v="2002-01-31T00:00:00" u="1"/>
        <d v="2003-01-31T00:00:00" u="1"/>
        <d v="2004-01-31T00:00:00" u="1"/>
        <d v="2005-01-31T00:00:00" u="1"/>
        <d v="2006-01-31T00:00:00" u="1"/>
        <d v="2007-01-31T00:00:00" u="1"/>
        <d v="2008-01-31T00:00:00" u="1"/>
        <d v="2009-01-31T00:00:00" u="1"/>
        <d v="2010-01-31T00:00:00" u="1"/>
        <d v="2011-01-31T00:00:00" u="1"/>
        <s v="1968-06-30" u="1"/>
        <d v="1992-02-29T00:00:00" u="1"/>
        <d v="1996-02-29T00:00:00" u="1"/>
        <d v="2000-02-29T00:00:00" u="1"/>
        <d v="2004-02-29T00:00:00" u="1"/>
        <d v="2008-02-29T00:00:00" u="1"/>
        <s v="1909-07-31" u="1"/>
        <s v="1959-08-31" u="1"/>
        <d v="1992-03-31T00:00:00" u="1"/>
        <d v="1993-03-31T00:00:00" u="1"/>
        <d v="1994-03-31T00:00:00" u="1"/>
        <d v="1995-03-31T00:00:00" u="1"/>
        <d v="1996-03-31T00:00:00" u="1"/>
        <d v="1997-03-31T00:00:00" u="1"/>
        <d v="1998-03-31T00:00:00" u="1"/>
        <d v="1999-03-31T00:00:00" u="1"/>
        <d v="2000-03-31T00:00:00" u="1"/>
        <d v="2001-03-31T00:00:00" u="1"/>
        <d v="2002-03-31T00:00:00" u="1"/>
        <d v="2003-03-31T00:00:00" u="1"/>
        <d v="2004-03-31T00:00:00" u="1"/>
        <d v="2005-03-31T00:00:00" u="1"/>
        <d v="2006-03-31T00:00:00" u="1"/>
        <d v="2007-03-31T00:00:00" u="1"/>
        <d v="2008-03-31T00:00:00" u="1"/>
        <d v="2009-03-31T00:00:00" u="1"/>
        <d v="2010-03-31T00:00:00" u="1"/>
        <d v="2011-03-31T00:00:00" u="1"/>
        <d v="1992-05-31T00:00:00" u="1"/>
        <d v="1993-05-31T00:00:00" u="1"/>
        <d v="1994-05-31T00:00:00" u="1"/>
        <d v="1995-05-31T00:00:00" u="1"/>
        <d v="1996-05-31T00:00:00" u="1"/>
        <d v="1997-05-31T00:00:00" u="1"/>
        <d v="1998-05-31T00:00:00" u="1"/>
        <d v="1999-05-31T00:00:00" u="1"/>
        <d v="2000-05-31T00:00:00" u="1"/>
        <d v="2001-05-31T00:00:00" u="1"/>
        <d v="2002-05-31T00:00:00" u="1"/>
        <d v="2003-05-31T00:00:00" u="1"/>
        <d v="2004-05-31T00:00:00" u="1"/>
        <d v="2005-05-31T00:00:00" u="1"/>
        <d v="2006-05-31T00:00:00" u="1"/>
        <d v="2007-05-31T00:00:00" u="1"/>
        <d v="2008-05-31T00:00:00" u="1"/>
        <d v="2009-05-31T00:00:00" u="1"/>
        <d v="2010-05-31T00:00:00" u="1"/>
        <d v="2011-05-31T00:00:00" u="1"/>
        <d v="1991-07-31T00:00:00" u="1"/>
        <d v="1992-07-31T00:00:00" u="1"/>
        <d v="1993-07-31T00:00:00" u="1"/>
        <d v="1994-07-31T00:00:00" u="1"/>
        <d v="1995-07-31T00:00:00" u="1"/>
        <d v="1996-07-31T00:00:00" u="1"/>
        <d v="1997-07-31T00:00:00" u="1"/>
        <d v="1998-07-31T00:00:00" u="1"/>
        <d v="1999-07-31T00:00:00" u="1"/>
        <d v="2000-07-31T00:00:00" u="1"/>
        <d v="2001-07-31T00:00:00" u="1"/>
        <d v="2002-07-31T00:00:00" u="1"/>
        <d v="2003-07-31T00:00:00" u="1"/>
        <d v="2004-07-31T00:00:00" u="1"/>
        <d v="2005-07-31T00:00:00" u="1"/>
        <d v="2006-07-31T00:00:00" u="1"/>
        <d v="2007-07-31T00:00:00" u="1"/>
        <d v="2008-07-31T00:00:00" u="1"/>
        <d v="2009-07-31T00:00:00" u="1"/>
        <d v="2010-07-31T00:00:00" u="1"/>
        <d v="2011-07-31T00:00:00" u="1"/>
        <d v="1991-08-31T00:00:00" u="1"/>
        <d v="1992-08-31T00:00:00" u="1"/>
        <d v="1993-08-31T00:00:00" u="1"/>
        <s v="1900-12-31" u="1"/>
        <d v="1994-08-31T00:00:00" u="1"/>
        <d v="1995-08-31T00:00:00" u="1"/>
        <d v="1996-08-31T00:00:00" u="1"/>
        <d v="1997-08-31T00:00:00" u="1"/>
        <d v="1998-08-31T00:00:00" u="1"/>
        <d v="1999-08-31T00:00:00" u="1"/>
        <d v="2000-08-31T00:00:00" u="1"/>
        <d v="2001-08-31T00:00:00" u="1"/>
        <d v="2002-08-31T00:00:00" u="1"/>
        <d v="2003-08-31T00:00:00" u="1"/>
        <d v="2004-08-31T00:00:00" u="1"/>
        <d v="2005-08-31T00:00:00" u="1"/>
        <d v="2006-08-31T00:00:00" u="1"/>
        <d v="2007-08-31T00:00:00" u="1"/>
        <d v="2008-08-31T00:00:00" u="1"/>
        <d v="2009-08-31T00:00:00" u="1"/>
        <d v="2010-08-31T00:00:00" u="1"/>
        <d v="2011-08-31T00:00:00" u="1"/>
      </sharedItems>
    </cacheField>
    <cacheField name="Form_Number" numFmtId="0" sqlType="4">
      <sharedItems containsSemiMixedTypes="0" containsString="0" containsNumber="1" containsInteger="1" minValue="5" maxValue="1951"/>
    </cacheField>
    <cacheField name="INDICATION" numFmtId="0" sqlType="12">
      <sharedItems containsBlank="1" count="532">
        <s v="Initial application &gt; psoriatic arthritis"/>
        <s v="Renewal &gt; severe chronic plaque psoriasis"/>
        <s v="No User Inputs"/>
        <s v="Initial application &gt; Adults"/>
        <s v="Initial application &gt; Cystic fibrosis or renal failure"/>
        <s v="Renewal"/>
        <s v="Initial application"/>
        <s v="Renewal &gt; metastatic breast cancer"/>
        <s v="Initial application &gt; Organ transplant"/>
        <s v="Extraordinary Special Authority"/>
        <s v="Initial application &gt; Relapsed/refractory disease"/>
        <s v="Initial application &gt; rheumatoid arthritis"/>
        <s v="Initial application &gt; invasive fungal infection"/>
        <s v="Renewal &gt; Confirmed HIV/AIDS"/>
        <s v="Initial application &gt; Narcolepsy"/>
        <s v="Panel Approvals"/>
        <s v="Renewal &gt; Indications other than cystic fibrosis or renal failure"/>
        <s v="Renewal &gt; Epilepsy"/>
        <s v="Initial application &gt; transplant cytomegalovirus prophylaxis"/>
        <s v="Renewal &gt; Short-term medical condition"/>
        <s v="Renewal &gt; Narcolepsy"/>
        <s v="Initial application &gt; Chronic disease OR tube feeding"/>
        <s v="Renewal &gt; documented stent thrombosis"/>
        <s v="Renewal &gt; pyoderma gangrenosum"/>
        <s v="Renewal &gt; rheumatoid arthritis"/>
        <s v="Initial application &gt; Pre-school wheeze"/>
        <s v="Renewal &gt; non-cystic fibrosis bronchiectasis*"/>
        <s v="Initial application &gt; Children - exclusive enteral nutrition for Crohn's disease"/>
        <s v="Initial application &gt; acute coronary syndrome"/>
        <s v="Initial application &gt; Pregnancy or Malignancy"/>
        <s v="Specific Pre-Approval"/>
        <s v="Initial application &gt; Previous use before 1 September 2012"/>
        <s v="Renewal &gt; Pre-school wheeze"/>
        <s v="Initial application &gt; stent thromobosis"/>
        <s v="Initial application &gt; coronary angioplasty and bare metal stent"/>
        <s v="Initial application &gt; documented stent thrombosis"/>
        <s v="Renewal &gt; juvenile idiopathic arthritis"/>
        <s v="Renewal &gt; Mycobacterial infections"/>
        <s v="Renewal &gt; Previous approval has expired"/>
        <s v="Initial application &gt; Low-grade lymphomas"/>
        <s v="Initial application &gt; Neuropathic pain - patient has had an approval for gabapentin for neuropathic pain prior to 1 August 2007"/>
        <s v="Initial application &gt; short stature without growth hormone deficiency"/>
        <s v="Renewal &gt; Indications other than cystic fibrosis"/>
        <s v="Renewal &gt; ADHD in patients under 5"/>
        <s v="Renewal &gt; early breast cancer*"/>
        <s v="Exceptional Circumstances"/>
        <s v="Renewal &gt; Women of child bearing age with active hepatitis B"/>
        <s v="Initial application &gt; Cystic fibrosis"/>
        <s v="Initial application &gt; serum ferritin less than or equal to 20 mcg/L"/>
        <s v="Renewal &gt; Inborn errors of metabolism"/>
        <s v="Exemptions"/>
        <s v="Renewal &gt; Serevent MDI, Serevent Diskhaler, Serevent Accuhaler"/>
        <s v="Initial application &gt; Narcolepsy  new patients"/>
        <s v="Initial application &gt; Indications other than inborn errors of metabolism"/>
        <s v="Initial application &gt; new patients"/>
        <s v="Renewal &gt; severe unexplained hypoglycaemia"/>
        <s v="Initial application &gt; mesothelioma"/>
        <s v="Renewal &gt; Relapsed/refractory multiple myeloma/amyloidosis"/>
        <s v="Initial application &gt; Acromegaly"/>
        <s v="Renewal &gt; Underlying cause was, and remains, glucocorticosteroid therapy"/>
        <s v="Initial application &gt; metastatic breast cancer"/>
        <s v="Initial application &gt; Endogenous uveitis"/>
        <s v="Initial application &gt; RCC"/>
        <s v="Renewal &gt; Serevent MDI, Serevent Diskhaler, Serevent Accuhaler Foradil, Oxis Turbuhaler 12 mcg, Symbicort Turbuhaler"/>
        <s v="Initial application &gt; post stenting"/>
        <s v="Renewal &gt; Malignant Bowel Obstruction"/>
        <s v="Renewal &gt; abiraterone acetate"/>
        <s v="Renewal &gt; ADHD in patients 5 or over"/>
        <s v="Initial application &gt; idiopathic thrombocytopenic purpura - preparation for splenectomy"/>
        <s v="Renewal &gt; neuroendocrine tumours"/>
        <s v="Renewal &gt; Crohn's disease"/>
        <s v="Initial application &gt; Crohn's disease - adults"/>
        <s v="Renewal &gt; short stature due to chronic renal insufficiency"/>
        <s v="Initial application &gt; collagenous and lymphocytic colitis (microscopic colitis)"/>
        <s v="Initial application &gt; ACE inhibitor intolerance"/>
        <s v="Initial application &gt; Transient ischaemic episodes"/>
        <s v="Initial application &gt; Systemic candidiasis"/>
        <s v="Initial application &gt; Underlying cause - glucocorticosteroid therapy"/>
        <s v="Initial application &gt; exercise-induced asthma"/>
        <s v="Renewal &gt; short stature without growth hormone deficiency"/>
        <s v="Initial application &gt; aspirin allergic patients"/>
        <s v="Initial application &gt; Scabies"/>
        <s v="Renewal &gt; Cystic fibrosis"/>
        <s v="Renewal &gt; Pregnancy or Malignancy"/>
        <s v="Renewal &gt; subsequent acute coronary syndrome"/>
        <s v="Initial application &gt; Lung transplant cytomegalovirus prophylaxis"/>
        <s v="Renewal &gt; Prader-Willi syndrome"/>
        <s v="Renewal &gt; ankylosing spondylitis"/>
        <s v="Initial application &gt; Indications other than cystic fibrosis or renal failure"/>
        <s v="Initial application &gt; Indolent, Low-grade lymphomas"/>
        <s v="Renewal &gt; control of intractable nausea, vomiting or inability to swallow saliva or clozapine induced hypersalivation"/>
        <s v="Renewal &gt; Indications other than severe atopic dermatitis"/>
        <s v="Initial application &gt; Nephrotic Syndrome"/>
        <s v="Initial application &gt; Long-term medical condition"/>
        <s v="Initial application &gt; Drug-Resistant Chronic Hepatitis B"/>
        <s v="Renewal &gt; Aggressive CD20 positive NHL"/>
        <s v="Renewal &gt; Chronic disease OR tube feeding for patients who have previously been funded under Special Authority forms SA0702 or SA0583"/>
        <s v="Initial application &gt; Other Indications"/>
        <s v="Initial application &gt; Confirmed HIV/AIDS"/>
        <s v="Initial application &gt; Chronic Hepatitis B"/>
        <s v="Initial application &gt; patient has had an approval for gabapentin, lamotrigine, topiramate or vigabatrin for epilepsy prior to 1 August 2007"/>
        <s v="Renewal &gt; Indolent, Low-grade lymphomas"/>
        <s v="Initial application &gt; severe chronic plaque psoriasis"/>
        <s v="Initial application &gt; Underlying cause - Osteoporosis"/>
        <s v="Renewal &gt; Cystic fibrosis or renal failure"/>
        <s v="Initial application &gt; Chronic severe drug induced cholestatic liver injury"/>
        <s v="Initial application &gt; Inborn errors of metabolism"/>
        <s v="Initial application &gt; Indications other than cystic fibrosis"/>
        <s v="Initial application &gt; Percutaneous exposure"/>
        <s v="Renewal &gt; Existing 2 year approvals"/>
        <s v="Renewal &gt; Maintenance treatment"/>
        <s v="Initial application &gt; idiopathic thrombocytopenic purpura contraindicated to splenectomy"/>
        <s v="Initial application &gt; Coeliac disease or cystic fibrosis"/>
        <s v="Renewal &gt; Underlying cause was glucocorticosteroid therapy but patient now meets the 'Underlying cause - osteoporosis' criteria"/>
        <s v="Renewal &gt; Systemic candidiasis"/>
        <s v="Initial application &gt; Immunocompromised"/>
        <s v="Initial application &gt; Treatment naive multiple myeloma/amyloidosis"/>
        <s v="Initial application &gt; Prevention of maternal transmission"/>
        <s v="Renewal &gt; permanent neonatal diabetes"/>
        <s v="Initial application &gt; chronic hepatitis C - genotype 2 or 3 infection without co-infection with HIV"/>
        <s v="Renewal &gt; Confirmed HIV"/>
        <s v="Renewal &gt; Oral feed cystic fibrosis patient"/>
        <s v="Renewal &gt; Children"/>
        <s v="Initial application &gt; aspirin desensitisation"/>
        <s v="Initial application &gt; gut Graft versus Host disease"/>
        <s v="Initial application &gt; Serevent MDI and spacer"/>
        <s v="Initial application &gt; Enteral feed"/>
        <s v="Renewal &gt; rheumatoid arthritis - re-treatment in 'partial responders' to rituximab"/>
        <s v="Initial application &gt; Graft vs host disease"/>
        <s v="Renewal &gt; aspirin tolerant patients"/>
        <s v="Initial application &gt; Cystic fibrosis or kidney disease"/>
        <s v="Initial application &gt; severe ulcerative colitis"/>
        <s v="Initial application &gt; cytokine release syndrome"/>
        <s v="Renewal &gt; mesothelioma"/>
        <s v="Initial application &gt; Patients with type 2 diabetes"/>
        <s v="Initial application &gt; Psoriasis"/>
        <s v="Initial application &gt; Severe rheumatoid arthritis"/>
        <s v="Initial application &gt; Neuropathic pain"/>
        <s v="Initial application &gt; Pregnancy/Cirrhosis"/>
        <s v="Renewal &gt; Pregnancy/Cirrhosis"/>
        <s v="Initial application &gt; Oral feed for indications other than cystic fibrosis"/>
        <s v="Initial application &gt; severe unexplained hypoglycaemia"/>
        <s v="Initial application &gt; Large cell lymphomas"/>
        <s v="Initial application &gt; Aggressive CD20 positive NHL"/>
        <s v="Initial application &gt; Pulmonary arterial hypertension*"/>
        <s v="Renewal &gt; Children - indications other than exclusive enteral nutrition for Crohn's disease"/>
        <s v="Initial application &gt; Conditions other than transient ischaemic episodes"/>
        <s v="Initial application &gt; Desmopressin tablets for Diabetes insipidus"/>
        <s v="Initial application &gt; Crohn's disease"/>
        <s v="Initial application &gt; early breast cancer"/>
        <s v="Initial application &gt; short stature due to chronic renal insufficiency"/>
        <s v="Initial application &gt; Epilepsy - new patients"/>
        <s v="Renewal &gt; Drug-Resistant Chronic Hepatitis B"/>
        <s v="Initial application &gt; for patients receiving thalidomide prior to 1 January 2006"/>
        <s v="Renewal &gt; chronic ocular inflammation"/>
        <s v="Initial application &gt; Post-transplant"/>
        <s v="Initial application &gt; unresectable or metastatic melanoma"/>
        <s v="Initial application &gt; ankylosing spondylitis"/>
        <s v="Initial application &gt; Hepatitis B"/>
        <s v="Renewal &gt; Cytomegalovirus in immunocompromised patients"/>
        <s v="Renewal &gt; Serevent MDI and spacer"/>
        <s v="Initial application &gt; GIST"/>
        <s v="Renewal &gt; severe ocular inflammation"/>
        <s v="Renewal &gt; Neuropathic pain"/>
        <s v="Initial application &gt; Pregnant"/>
        <s v="Renewal &gt; RCC"/>
        <s v="Renewal &gt; Confirmed Hepatitis B following funded tenofovir treatment for pregnancy within the previous two years"/>
        <s v="Initial application &gt; ADHD in patients under 5"/>
        <s v="Initial application &gt; Short-term medical condition"/>
        <s v="Initial application &gt; Venous thromboembolism other than in pregnancy or malignancy"/>
        <s v="Renewal &gt; patients awaiting revascularisation"/>
        <s v="Renewal &gt; idiopathic thrombocytopenic purpura - post-splenectomy"/>
        <s v="Initial application &gt; Children"/>
        <s v="Renewal &gt; Diabetic macular oedema"/>
        <s v="Renewal &gt; wet age related macular degeneration"/>
        <s v="Initial application &gt; ADHD in patients 5 or over"/>
        <s v="Renewal &gt; undifferentiated spondyloarthritis"/>
        <s v="Renewal &gt; Other Indications"/>
        <s v="Initial application &gt; Serevent Accuhaler, Foradil, Symbicort Turbuhaler"/>
        <s v="Renewal &gt; Step Down from Amino Acid Formula"/>
        <s v="Initial application &gt; Narcolepsy - patient has had an approval for dexamphetamine for narcolepsy prior to 1 April 2008"/>
        <s v="Renewal &gt; psoriatic arthritis"/>
        <s v="Initial application &gt; ADHD in patients 5 or over new patients"/>
        <s v="Initial application &gt; Desmopressin tablets for Nocturnal enuresis"/>
        <s v="Renewal &gt; Maintenance treatment where the patient has previously had an initial application for detoxification"/>
        <s v="Renewal &gt; for patients who have previously been funded under Special Authority form SA1031"/>
        <s v="Renewal &gt; transplant cytomegalovirus prophylaxis"/>
        <s v="Initial application &gt; Children - indications other than exclusive enteral nutrition for Crohn's disease"/>
        <s v="Initial application &gt; Antibody-mediated organ transplant rejection"/>
        <s v="Renewal &gt; fistulising Crohns disease"/>
        <s v="Initial application &gt; Mycobacterial infections"/>
        <s v="Initial application &gt; high grade gliomas"/>
        <s v="Initial application &gt; Women of child bearing age with diabetic macular oedema"/>
        <s v="Initial application &gt; Chronic Lymphocytic Leukaemia"/>
        <s v="Initial application &gt; II Serevent MDI, Serevent Diskhaler, Serevent Accuhaler"/>
        <s v="Initial application &gt; fistulising Crohn's disease"/>
        <s v="Initial application &gt; hidradenitis suppurativa"/>
        <s v="Initial application &gt; patients awaiting revascularisation"/>
        <s v="Initial application &gt; Confirmed HIV"/>
        <s v="Renewal &gt; Immunocompromised"/>
        <s v="Renewal &gt; adults and adolescents"/>
        <s v="Renewal &gt; Crohn's disease - children"/>
        <s v="Initial application &gt; Serevent Accuhaler"/>
        <s v="Renewal &gt; Cystic fibrosis or renal disorder"/>
        <s v="Initial application &gt; Oral feed for cystic fibrosis patient"/>
        <s v="Renewal &gt; Serevent Accuhaler"/>
        <s v="Initial application &gt; severe Behcet's disease"/>
        <s v="Initial application &gt; Cirrhosis"/>
        <s v="Initial application &gt; No previous use"/>
        <s v="Renewal &gt; adult-onset Still's disease"/>
        <s v="Initial application &gt; idiopathic thrombocytopenic purpura - post-splenectomy"/>
        <s v="Initial application &gt; Mycoplasma genitalium"/>
        <s v="Initial application &gt; Malignant Bowel Obstruction"/>
        <s v="Initial application &gt; post stenting (no renewals)"/>
        <s v="Initial application &gt; Acute situations"/>
        <s v="Initial application &gt; fistulising Crohns disease"/>
        <s v="Initial application &gt; Severe atopic dermatitis"/>
        <s v="Initial application &gt; idiopathic pulmonary fibrosis"/>
        <s v="Initial application &gt; juvenile idiopathic arthritis"/>
        <s v="Renewal &gt; Children - exclusive enteral nutrition for Crohn's disease"/>
        <s v="Renewal &gt; Scabies"/>
        <s v="Renewal &gt; Schizophrenia or related psychoses"/>
        <s v="Initial application &gt; Previous use before 1 October 2002"/>
        <s v="Renewal &gt; Low-grade lymphomas"/>
        <s v="Initial application &gt; all patients"/>
        <s v="Renewal &gt; Indications other than cystic fibrosis or renal disorder"/>
        <s v="Initial application &gt; Detoxification"/>
        <s v="Initial application &gt; Indications other than cystic fibrosis or renal disorder"/>
        <s v="Initial application &gt; Other parasitic infections"/>
        <s v="Renewal &gt; Total parenteral nutrition induced cholestasis"/>
        <s v="Initial application &gt; Paget's disease"/>
        <s v="Initial application &gt; Bone marrow transplant or Graft v host disease"/>
        <s v="Initial application &gt; Epilepsy"/>
        <s v="Initial application &gt; Steroid dependent nephrotic syndrome (SDNS) or frequently relapsing nephrotic syndrome (FRNS)"/>
        <s v="Initial application &gt; systemic juvenile idiopathic arthritis"/>
        <s v="Initial application &gt; Relapsed/refractory multiple myeloma/amyloidosis"/>
        <s v="Renewal &gt; myelodysplasia"/>
        <s v="Initial application &gt; Cystic fibrosis or renal disorder"/>
        <s v="Initial application &gt; Chronic situations"/>
        <s v="Renewal &gt; thrombosis prevention post neurological stenting"/>
        <s v="Initial application &gt; cytomegalovirus prophylaxis following anti-thymocyte globulin"/>
        <s v="Renewal &gt; acute coronary syndrome - aspirin tolerant patients and aspirin naive patients"/>
        <s v="Renewal &gt; polyarticular juvenile idiopathic arthritis"/>
        <s v="Initial application &gt; Crohn's disease (children)"/>
        <s v="Renewal &gt; Chronic severe drug induced cholestatic liver injury"/>
        <s v="Renewal &gt; bronchiolitis obliterans syndrome"/>
        <s v="Renewal &gt; Patients with type 2 diabetes"/>
        <s v="Initial application &gt; adults and adolescents"/>
        <s v="Renewal &gt; invasive fungal infection"/>
        <s v="Initial application &gt; Crohn's disease - children"/>
        <s v="Initial application &gt; rheumatoid arthritis - prior TNF inhibitor use"/>
        <s v="Renewal &gt; Indications other than inborn errors of metabolism"/>
        <s v="Initial application &gt; severe chronic plaque psoriasis  second-line biologic"/>
        <s v="Renewal &gt; Subsequent Pregnancy"/>
        <s v="Initial application &gt; Pregnancy"/>
        <s v="Renewal &gt; ANCA associated vasculitis"/>
        <s v="Initial application &gt; myelodysplasia"/>
        <s v="Initial application &gt; wet age related macular degeneration"/>
        <s v="Initial application &gt; Helicobacter pylori infections"/>
        <s v="Initial application &gt; growth hormone deficiency in children"/>
        <s v="Initial application &gt; chronic renal failure"/>
        <s v="Initial application &gt; Raynauds Phenomenon*"/>
        <s v="Renewal &gt; cytomegalovirus prophylaxis following anti-thymocyte globulin"/>
        <s v="Renewal &gt; Desmopressin injection"/>
        <s v="Renewal &gt; Chronic Lymphocytic Leukaemia"/>
        <s v="Renewal &gt; Neuropathic pain or Chronic Kidney Disease associated pruritus"/>
        <s v="Renewal &gt; severe Behcet's disease"/>
        <s v="Renewal &gt; idiopathic pulmonary fibrosis"/>
        <s v="Initial application &gt; Schizophrenia or related psychoses"/>
        <s v="Renewal &gt; rheumatoid arthritis - re-treatment in 'responders' to rituximab"/>
        <s v="Initial application &gt; Autism spectrum disorder*"/>
        <s v="Initial application &gt; drug eluting stent"/>
        <s v="Renewal &gt; neurosarcoidosis"/>
        <s v="Initial application &gt; I Serevent MDI, Serevent Diskhaler, Serevent Accuhaler Foradil, Oxis Turbuhaler 12 mcg"/>
        <s v="Initial application &gt; Alagille syndrome or progressive familial intrahepatic cholestasis"/>
        <s v="Renewal &gt; Detoxification"/>
        <s v="Initial application &gt; Epilepsy - patient has had an approval for gabapentin, lamotrigine, topiramate or vigabatrin for epilepsy prior to 1 August 2007"/>
        <s v="Initial application &gt; neuroendocrine tumours"/>
        <s v="Initial application &gt; HbA1c"/>
        <s v="Initial application &gt; Cytomegalovirus in immunocompromised patients"/>
        <s v="Renewal &gt; Post-transplant"/>
        <s v="Renewal &gt; Acromegaly"/>
        <s v="Initial application &gt; bone metastases"/>
        <s v="Initial application &gt; ABO-incompatible organ transplant"/>
        <s v="Initial application &gt; Specific medical condition"/>
        <s v="Renewal &gt; Turner syndrome"/>
        <s v="Initial application &gt; Primary biliary cholangitis"/>
        <s v="Renewal &gt; Venous thromboembolism other than in pregnancy or malignancy"/>
        <s v="Initial application &gt; steroid-resistant nephrotic syndrome*"/>
        <s v="Initial application &gt; Serevent MDI, Serevent Diskhaler, Serevent Accuhaler Foradil, Oxis Turbuhaler 12 mcg, Symbicort Turbuhaler"/>
        <s v="Initial application &gt; aspirin tolerant patients and aspirin naive patients"/>
        <s v="Initial application &gt; Neuropathic pain or Chronic Kidney Disease associated pruritus"/>
        <s v="Initial application &gt; post-exposure prophylaxis following non-occupational exposure to HIV"/>
        <s v="Initial application &gt; ADHD in patients under 5 new patients"/>
        <s v="Renewal &gt; fistulising Crohn's disease"/>
        <s v="Renewal &gt; coronary angioplasty and bare metal stent"/>
        <s v="Renewal &gt; Desmopressin tablets"/>
        <s v="Initial application &gt; ewing's sarcoma"/>
        <s v="Initial application &gt; Pregnancy, Malignancy or Haemodialysis"/>
        <s v="Initial application &gt; plaque psoriasis"/>
        <s v="Initial application &gt; Rheumatoid Arthritis (patients previously treated with adalimumab or etanercept)"/>
        <s v="Renewal &gt; high grade gliomas"/>
        <s v="Initial application &gt; Unsatisfactory response to ACE inhibitor"/>
        <s v="Renewal &gt; iron deficiency anaemia"/>
        <s v="Renewal &gt; growth hormone deficiency in children"/>
        <s v="Renewal &gt; Autism spectrum disorder*"/>
        <s v="Renewal &gt; Previous use before 1 September 2012"/>
        <s v="Initial application &gt; ADHD in patients under 5 - patient has had an approval for methylphenidate for ADHD in patients under 5 prior to 1 April 2008"/>
        <s v="Initial application &gt; for new patients"/>
        <s v="Renewal &gt; idiopathic thrombocytopenic purpura contraindicated to splenectomy"/>
        <s v="Initial application &gt; previous use"/>
        <s v="Renewal &gt; Severe atopic dermatitis"/>
        <s v="Renewal &gt; Adults"/>
        <s v="Initial application &gt; Haematological Transplant"/>
        <s v="Initial application &gt; Raynauds Phenomenon* - for Pulmonary Arterial Hypertension see note below"/>
        <s v="Initial application &gt; bronchiolitis obliterans syndrome"/>
        <s v="Initial application &gt; immune thrombocytopenic purpura (ITP)"/>
        <s v="Renewal &gt; serum ferritin less than or equal to 20 mcg/L"/>
        <s v="Initial application &gt; non-cystic fibrosis bronchiectasis*"/>
        <s v="Initial application &gt; Pregnant, prevention of vertical transmission"/>
        <s v="Initial application &gt; diabetic macular oedema"/>
        <s v="Initial application &gt; Chronic Hepatitis C - genotype 1 infection treatment more than 4 years prior"/>
        <s v="Initial application &gt; pyoderma gangrenosum"/>
        <s v="Renewal &gt; idiopathic multicentric Castleman's disease"/>
        <s v="Initial application &gt; Turner syndrome"/>
        <s v="Initial application &gt; Prader-Willi syndrome"/>
        <s v="Renewal &gt; drug eluting stent"/>
        <s v="Initial application &gt; Narcolepsy new patients"/>
        <s v="Initial application &gt; Maintenance treatment"/>
        <s v="Renewal &gt; GIST"/>
        <s v="Renewal &gt; HbA1c"/>
        <s v="Initial application &gt; Pulmonary sarcoidosis"/>
        <s v="Initial application &gt; neurosarcoidosis"/>
        <s v="Initial application &gt; adult-onset Still's disease"/>
        <s v="Initial application &gt; Desmopressin injection"/>
        <s v="Initial application &gt; Tuberculosis"/>
        <s v="Renewal &gt; Crohn's disease - adults"/>
        <s v="Renewal &gt; Subsequent pregnancy, prevention of vertical transmission"/>
        <s v="Renewal &gt; chronic renal failure"/>
        <s v="Initial application &gt; Adults transitioning from hospital Discretionary Community Supply"/>
        <s v="Initial application &gt; Indolent, Low-grade lymphomas or hairy cell leukaemia*"/>
        <s v="Initial application &gt; severe aplastic anaemia"/>
        <s v="Renewal &gt; Subsequent pregnancy or Breastfeeding, Active hepatitis B"/>
        <s v="Initial application &gt; Neuropathic pain - new patients"/>
        <s v="Initial application &gt; Confirmed Hepatitis B"/>
        <s v="Renewal &gt; non-cirrhotic autoimmune hepatitis"/>
        <s v="Initial application &gt; Transition from Old Form (SA0603)"/>
        <s v="Initial application &gt; treatment naive CLL"/>
        <s v="Initial application &gt; ADHD in patients 5 or over - patient has had an approval for methylphenidate for ADHD prior to 1 April 2008"/>
        <s v="Initial application &gt; non-small cell lung carcinoma"/>
        <s v="Initial application &gt; severe chronic spontaneous urticaria"/>
        <s v="Renewal &gt; plaque psoriasis"/>
        <s v="Initial application &gt; pure red cell aplasia (PRCA)"/>
        <s v="Renewal &gt; Paget's disease"/>
        <s v="Renewal &gt; indolent, low-grade lymphomas or hairy cell leukaemia*"/>
        <s v="Renewal &gt; Neuromyelitis Optica Spectrum Disorder"/>
        <s v="Initial application &gt; anti-NMDA receptor autoimmune encephalitis"/>
        <s v="Initial application &gt; pandemic circumstances- symptomatic relief of respiratory secretions in palliative care"/>
        <s v="Initial application &gt; chronic ocular inflammation"/>
        <s v="Initial application &gt; ADHD in patients 5 or over  new patients"/>
        <s v="Initial application &gt; Patient had an approval for Losartan with hydrochlorothiazide prior to 1 May 2008"/>
        <s v="Initial application &gt; thrombosis prevention post neurological stenting"/>
        <s v="Renewal &gt; Other parasitic infections"/>
        <s v="Initial application &gt; Severe Refractory Myasthenia Gravis"/>
        <s v="Initial application &gt; bronchiolitis obliterans syndrome, cystic fibrosis and atypical Mycobacterium infections"/>
        <s v="Renewal &gt; Enteral feed or Oral feed for indications other than cystic fibrosis"/>
        <s v="Initial application &gt; treatment refractory systemic lupus erythematosus (SLE)"/>
        <s v="Renewal &gt; unresectable or metastatic melanoma"/>
        <s v="Initial application &gt; Pregnant, Active hepatitis B"/>
        <s v="Initial application &gt; Serevent MDI, Serevent Diskhaler, Serevent Accuhaler"/>
        <s v="Initial application &gt; Total parenteral nutrition induced cholestasis"/>
        <s v="Initial application &gt; Neuromyelitis Optica Spectrum Disorder(NMOSD)"/>
        <s v="Renewal &gt; ewing's sarcoma"/>
        <s v="Initial application &gt; ADHD in patients 5 or over - patient has had an approval for dexamphetamine for ADHD prior to 1 April 2008"/>
        <s v="Initial application &gt; previously untreated chronic lymphocytic leukaemia with 17p deletion or TP53 mutation*"/>
        <s v="Initial application &gt; control of intractable nausea, vomiting or inability to swallow saliva or clozapine induced hypersalivation"/>
        <s v="Initial application &gt; ABO-incompatible renal transplant"/>
        <s v="Initial application &gt; Opioid induced constipation"/>
        <s v="Initial application &gt; chronic hepatitis C - genotype 1, 4, 5 or 6 infection or co-infection with HIV or genotype 2 or 3 post liver transplant"/>
        <s v="Renewal &gt; Crohn's disease (children)"/>
        <s v="Initial application &gt; haemophilia with inhibitors"/>
        <s v="Renewal &gt; systemic juvenile idiopathic arthritis"/>
        <s v="Renewal &gt; Crohn's disease (adults)"/>
        <s v="Initial application &gt; erectile dysfunction due to spinal cord injury"/>
        <s v="Initial application &gt; Women of child bearing age with active hepatitis B"/>
        <s v="Initial application &gt; ADHD in patients under 5  new patients"/>
        <s v="Renewal &gt; post stenting"/>
        <s v="Initial application &gt; Narcolepsy - patient has had an approval for methylphenidate for narcolepsy prior to 1 April 2008"/>
        <s v="Initial application &gt; permanent neonatal diabetes"/>
        <s v="Initial application &gt; severe cold haemagglutinin disease (CHAD)"/>
        <s v="Renewal &gt; severe aplastic anaemia"/>
        <s v="Initial application &gt; severe antisynthetase syndrome"/>
        <s v="Initial application &gt; polyarticular juvenile idiopathic arthritis"/>
        <s v="Initial application &gt; Indications other than coeliac disease or cystic fibrosis"/>
        <s v="Renewal &gt; Severe eosinophilic asthma"/>
        <s v="Renewal &gt; Specific medical condition"/>
        <s v="Renewal &gt; severe ulcerative colitis"/>
        <s v="Initial application &gt; iron deficiency anaemia"/>
        <s v="Renewal &gt; severe fulminant ulcerative colitis"/>
        <s v="Initial application &gt; severe chronic plaque psoriasis  first-line biologic"/>
        <s v="Renewal &gt; Chronic hepatitis C - genotype 1 infection"/>
        <s v="Initial application &gt; Penetrating eye injury"/>
        <s v="Initial application &gt; early breast cancer*"/>
        <s v="Renewal &gt; treatment refractory systemic lupus erythematosus (SLE)"/>
        <s v="Renewal &gt; severe chronic spontaneous urticaria"/>
        <s v="Renewal &gt; severe asthma"/>
        <s v="Renewal &gt; Serevent Accuhaler, Foradil, Symbicort Turbuhaler"/>
        <s v="Initial application &gt; Crohn's disease (adults)"/>
        <s v="Renewal &gt; Acromegaly - pandemic circumstances"/>
        <s v="Initial application &gt; rheumatoid arthritis - TNF inhibitors contraindicated"/>
        <s v="Initial application &gt; non-transplant indications*"/>
        <s v="Initial application &gt; III Serevent MDI and spacer"/>
        <s v="Initial application &gt; severe ocular inflammation"/>
        <s v="Initial application &gt; ANCA associated vasculitis"/>
        <s v="Initial application &gt; paediatric patients diagnosed by ESPGHAN criteria"/>
        <s v="Initial application &gt; Children 12 months of age and over"/>
        <s v="Renewal &gt; non-small cell lung carcinoma"/>
        <s v="Initial application &gt; acute severe fulminant ulcerative colitis"/>
        <s v="Renewal &gt; Pregnancy/Primary biliary cholangitis"/>
        <s v="Initial application &gt; aspirin tolerant patients"/>
        <s v="Initial application &gt; idiopathic multicentric Castleman's disease"/>
        <s v="Initial application &gt; warm autoimmune haemolytic anaemia (warm AIHA)"/>
        <s v="Initial application &gt; severe asthma"/>
        <s v="Renewal &gt; warm autoimmune haemolytic anaemia (warm AIHA)"/>
        <s v="Initial application &gt; thrombotic thrombocytopenic purpura (TTP)"/>
        <s v="Initial application &gt; Helicobacter pylori eradication"/>
        <s v="Renewal &gt; hidradenitis suppurativa"/>
        <s v="Initial application &gt; ADHD in patients under 5 - patient has had an approval for dexamphetamine for ADHD in patients under 5 prior to 1 April 2008"/>
        <s v="Renewal &gt; second or subsequent post-exposure prophylaxis"/>
        <s v="Initial application &gt; Maintenance following first-line autologous stem cell transplant (SCT)"/>
        <s v="Renewal &gt; Pregnancy, Malignancy or Haemodialysis"/>
        <s v="Renewal &gt; Steroid dependent nephrotic syndrome (SDNS) or frequently relapsing nephrotic syndrome (FRNS)"/>
        <s v="Initial application &gt; non-cirrhotic autoimmune hepatitis"/>
        <s v="Renewal &gt; Infants up to 12 months of age"/>
        <s v="Renewal &gt; Children 12 months of age and over"/>
        <s v="Renewal &gt; severe chronic plaque psoriasis  first and second-line biologic"/>
        <s v="Renewal &gt; GIST pandemic circumstances"/>
        <s v="Renewal &gt; pandemic circumstances"/>
        <s v="Initial application &gt; relapsed/refractory chronic lymphocytic leukaemia"/>
        <s v="Initial application &gt; Infants up to 12 months of age"/>
        <s v="Renewal &gt; Relapsed/refractory disease"/>
        <s v="Renewal &gt; Maintenance following first line autologous SCT"/>
        <s v="Initial application &gt; graft versus host disease"/>
        <s v="Initial application &gt; myeloproliferative disorder or cutaneous T cell lymphoma"/>
        <s v="Renewal &gt; previously untreated chronic lymphocytic leukaemia with 17p deletion or TP53 mutation*"/>
        <s v="Initial application &gt; severe chronic inflammatory demyelinating polyneuropathy"/>
        <s v="Initial application &gt; multiple myeloma/amyloidosis"/>
        <s v="Renewal &gt; erectile dysfunction due to spinal cord injury"/>
        <s v="Initial application &gt; Steroid resistant nephrotic syndrome (SRNS)"/>
        <s v="Initial application &gt; undifferentiated spondyloarthritis"/>
        <s v="Renewal &gt; pure red cell aplasia (PRCA)"/>
        <s v="Initial application &gt; Infants under 12 months of age"/>
        <s v="Initial application &gt; Severe eosinophilic asthma"/>
        <s v="Initial application &gt; CD20+ low grade or follicular B-cell NHL"/>
        <s v="Renewal &gt; CD20+ low grade or follicular B-cell NHL"/>
        <s v="Renewal &gt; relapsed/refractory chronic lymphocytic leukaemia"/>
        <s v="Renewal &gt; severe cold haemagglutinin disease (CHAD)"/>
        <s v="Renewal &gt; Second or subsequent percutaneous exposure"/>
        <s v="Renewal &gt; haemophilia with inhibitors"/>
        <m u="1"/>
        <s v="Initial application &gt; Endometriosis" u="1"/>
        <s v="Initial application &gt; Underlying cause -- Osteoporosis" u="1"/>
        <s v="Initial application &gt; Oesophageal stricture" u="1"/>
        <s v="Initial application &gt; CMV prophylaxis" u="1"/>
        <s v="Initial application &gt; Cytomegalovirus retinitis in immunocompromised patients" u="1"/>
        <s v="Renewal &gt; Serevent MDI,  Serevent Accuhaler" u="1"/>
        <s v="Initial application &gt; ophthalmic zoster" u="1"/>
        <s v="Initial application &gt; Infant with intolerance to cows milk" u="1"/>
        <s v="Renewal &gt; Underlying cause was glucocorticosteroid therapy but patient now meets the Underlying cause - osteoporosis' criteria" u="1"/>
        <s v="Initial application &gt; Prostate cancer" u="1"/>
        <s v="Renewal &gt; Serevent MDI, Serevent Accuhaler" u="1"/>
        <s v="Renewal &gt; Severe Refractory Myasthenia Gravis" u="1"/>
        <s v="Renewal &gt; Underlying cause was glucocorticosteroid therapy but patient now meets the `Underlying cause - osteoporosis' criteria" u="1"/>
        <s v="Renewal &gt; Patient aged over 16" u="1"/>
        <s v="Initial application &gt; Adults (This category cannot be processed electonically - fax paper copy)" u="1"/>
        <s v="Initial application &gt; Chronic post-thrombotic venous stasis ulcers" u="1"/>
        <s v="Initial application &gt; Sudden hearing loss" u="1"/>
        <s v="Initial application &gt; Precocious puberty" u="1"/>
        <s v="Initial application &gt; genotype 1, 4, 5 or 6 infection or co-infection with HIV" u="1"/>
        <s v="Initial application &gt; Neuropathic pain -- gabapentin only" u="1"/>
        <s v="Initial application &gt; chronic hepatitis C - genotype 1, first-line" u="1"/>
        <s v="Initial application &gt; chronic hepatitis C - genotype 1, second-line" u="1"/>
        <s v="Renewal &gt; Neuropathic pain and Chronic Kidney Disease associated pruritus" u="1"/>
        <s v="Renewal &gt; Serevent MDI, Serevent Accuhaler Foradil, Oxis Turbuhaler 12 mcg, Symbicort Turbuhaler" u="1"/>
        <s v="Renewal &gt; Breast or prostate cancer" u="1"/>
        <s v="Initial application &gt; Single NAED Therapy" u="1"/>
        <s v="Initial application &gt; T-Cell Lymphoma" u="1"/>
        <s v="Initial application &gt; chronic hepatitis C - genotype 1, 4, 5 or 6 infection or co-infection with HIV" u="1"/>
        <s v="Initial application &gt; National Heart Foundation risk groups A1:1, A1:2, B, C, D or E" u="1"/>
        <s v="Initial application &gt; National Heart Foundation risk groups A1:3, A1:4, A2 or A3" u="1"/>
        <s v="Renewal - Triple NAED The" u="1"/>
        <s v="Initial application &gt; genotype 2 or 3 infection" u="1"/>
        <s v="Initial application &gt; Serevent MDI, Serevent Accuhaler" u="1"/>
        <s v="Initial application &gt; Serevent MDI, Serevent Accuhaler Foradil, Oxis Turbuhaler 12 mcg, Symbicort Turbuhaler" u="1"/>
        <s v="Initial application &gt; Chronic hepatitis C" u="1"/>
        <s v="Exceptional Circumstances - PCT" u="1"/>
        <s v="Initial application &gt; Patient aged 16 or under" u="1"/>
        <s v="Initial application &gt; Raynauds Phenomenon* - for Pulmonary Arterial Hypertension see note below)" u="1"/>
        <s v="Initial application &gt; Dual NAED Therapy" u="1"/>
        <s v="Initial application &gt; immunocompromised patients" u="1"/>
        <s v="Renewal &gt; Pancreatic Cancer" u="1"/>
        <s v="Renewal &gt; PKU Patient aged over 16" u="1"/>
        <s v="Renewal &gt; Infant with intolerance to cows milk" u="1"/>
        <s v="Renewal &gt; thrombotic thrombocytopenic purpura (TTP)" u="1"/>
        <s v="Initial application &gt; PKU Patient aged over 16" u="1"/>
        <s v="Initial application &gt; Underlying cause -- glucocorticosteroid therapy" u="1"/>
        <s v="Initial application &gt; Lactase deficiency or disaccharide intolerance" u="1"/>
        <s v="Initial application &gt; genotype 1, 4, 5 or 6 infection" u="1"/>
        <s v="Renewal &gt; Triple NAED Therapy" u="1"/>
        <s v="Renewal &gt; recurrent genital herpes" u="1"/>
        <s v="Initial application &gt; Pancreatic Cancer" u="1"/>
        <s v="Renewal &gt; Basal cell carcinoma" u="1"/>
        <s v="Renewal &gt; Indications other than Basal cell carcinoma and Chronic hepatitis C" u="1"/>
        <s v="Renewal &gt; Endometriosis" u="1"/>
        <s v="Initial application &gt; recurrent genital herpes" u="1"/>
        <s v="Renewal &gt; Single or Dual NAED Therapy" u="1"/>
        <s v="Renewal &gt; Patient aged 16 or under" u="1"/>
        <s v="Initial application &gt; genotype 2 or 3 infection without co-infection with HIV" u="1"/>
        <s v="Initial application &gt; Patient aged over 16" u="1"/>
        <s v="Initial application &gt; Hodgkin's Disease" u="1"/>
        <s v="Renewal &gt; Neuropathic pain -- gabapentin only" u="1"/>
        <s v="Initial application &gt; Breast cancer" u="1"/>
        <s v="Renewal &gt; Inborn errors of metabolism other than PKU Patient aged over 16)" u="1"/>
        <s v="Renewal &gt; Precocious puberty" u="1"/>
        <s v="Renewal &gt; Homocystinuria or MSUD Patient" u="1"/>
        <s v="Renewal &gt; Steroid resistant nephrotic syndrome (SRNS)" u="1"/>
        <s v="Initial application &gt; Neuropathic pain - patient has had an approval for gabapentin for neuropathic pain  prior to 1 August 2007" u="1"/>
        <s v="Initial application &gt; Indications other than Basal cell carcinoma and Chronic hepatitis C" u="1"/>
        <s v="Initial application &gt; Patient has had a Special Authority approval for letrozole prior to 1 December 2008" u="1"/>
        <s v="Renewal - Single or Dual" u="1"/>
        <s v="Initial application &gt; Cholangiocarcinoma" u="1"/>
        <s v="Initial application &gt; Neuropathic pain and Chronic Kidney Disease associated pruritus" u="1"/>
      </sharedItems>
    </cacheField>
    <cacheField name="Status" numFmtId="0" sqlType="12">
      <sharedItems count="1">
        <s v="Approved"/>
      </sharedItems>
    </cacheField>
    <cacheField name="Sub_Status" numFmtId="0" sqlType="12">
      <sharedItems count="2">
        <s v="Initial"/>
        <s v="Renewal"/>
      </sharedItems>
    </cacheField>
    <cacheField name="patients" numFmtId="0" sqlType="4">
      <sharedItems containsSemiMixedTypes="0" containsString="0" containsNumber="1" containsInteger="1" minValue="1" maxValue="7128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Elliott English" refreshedDate="44104.483142245372" createdVersion="4" refreshedVersion="6" minRefreshableVersion="3" recordCount="868307" xr:uid="{7AEF9E94-D48F-48AF-B57C-94316C46E12F}">
  <cacheSource type="external" connectionId="2"/>
  <cacheFields count="10">
    <cacheField name="Form_Detail" numFmtId="0" sqlType="12">
      <sharedItems containsBlank="1" count="734">
        <s v="SA0948 &gt; Alendronate for Osteoporosis"/>
        <s v="SA1902 &gt; Rituximab (Riximyo)"/>
        <s v="SA1329 &gt; Glyceryl Trinitrate"/>
        <s v="SA0958 &gt; Inhaled Corticosteroids with Long-Acting Beta-Adrenoceptor Agonists"/>
        <s v="SA1575 &gt; Varenicline Tartrate"/>
        <s v="SA1031 &gt; Cabergoline"/>
        <s v="SA0696 &gt; Dexamphetamine/Methylphenidate"/>
        <s v="SA1071 &gt; Gabapentin"/>
        <s v="SA1187 &gt; Zoledronic acid"/>
        <s v="SA1046 &gt; Ezetimibe with Simvastatin"/>
        <s v="SA0987 &gt; Aprepitant"/>
        <s v="SA1685 &gt; Lamivudine"/>
        <s v="SA0911 &gt; Losartan/Losartan with Hydrochlorothiazide"/>
        <s v="SA1388 &gt; Sodium Hyaluronate"/>
        <s v="SA1371 &gt; Adalimumab"/>
        <s v="SA1161 &gt; Varenicline tartrate"/>
        <s v="SA1095 &gt; Diabetic products"/>
        <s v="SA1360 &gt; Lamivudine"/>
        <s v="SA1477 &gt; Gabapentin"/>
        <s v="SA0869 &gt; Capecitabine"/>
        <s v="SA1461 &gt; Rifaximin"/>
        <s v="SA0725 &gt; Candesartan"/>
        <s v="SA1203 &gt; Suboxone"/>
        <s v="SA0587 &gt; Oral Supplements/Complete Diet - for renal failure"/>
        <s v="SA1061 &gt; Venlafaxine"/>
        <s v="SA1603 &gt; Insulin Pump"/>
        <s v="SA0922 &gt; Erythropoietin"/>
        <s v="SA1615 &gt; Pembrolizumab"/>
        <s v="SA1538 &gt; Febuxostat"/>
        <s v="SA1847 &gt; Adalimumab"/>
        <s v="SA1379 &gt; Paediatric Products"/>
        <s v="SA0838 &gt; Budesonide with Eformoterol"/>
        <s v="SA0582 &gt; Nutrient Modules - Protein"/>
        <s v="SA0938 &gt; Domperidone"/>
        <s v="SA0703 &gt; Losartan with Hydrochlorothiazide"/>
        <s v="SA1620 &gt; Etanercept"/>
        <s v="SA1228 &gt; Standard Supplements"/>
        <s v="SA0896 &gt; Oral Supplements/Complete Diet - Paediatric"/>
        <s v="SA0452 &gt; Letrozole"/>
        <s v="SA0739 &gt; Olanzapine Wafer"/>
        <s v="SA0702 &gt; Standard Supplements"/>
        <s v="SA1428 &gt; Olanzapine Injection"/>
        <s v="SA1146 &gt; Olanzapine injection"/>
        <s v="SA0631 &gt; Latanoprost"/>
        <s v="SA1150 &gt; Methylphenidate Hydrochloride"/>
        <s v="SA0467 &gt; Alendronate for Paget's Disease"/>
        <s v="SA0796 &gt; Ezetimibe"/>
        <s v="SA1104 &gt; Standard Supplements"/>
        <s v="SA0693 &gt; Alendronate for Osteoporosis"/>
        <s v="SA0949 &gt; Alendronate for Paget's Disease"/>
        <s v="SA0994 &gt; Mirtazapine"/>
        <s v="SA1554 &gt; Standard Supplements"/>
        <s v="SA1778 &gt; Infliximab"/>
        <s v="SA1604 &gt; Insulin Pump Consumables"/>
        <s v="SA1401 &gt; Desmopressin"/>
        <s v="SA1476 &gt; Acitretin"/>
        <s v="SA0051 &gt; Hyoscine (Scopolamine) - Patches"/>
        <s v="SA1050 &gt; Rituximab"/>
        <s v="SA0863 &gt; Buspirone Hydrochloride"/>
        <s v="SA0404 &gt; Dorzolamide Hydrochloride"/>
        <s v="SA1621 &gt; Adalimumab"/>
        <s v="SA0256 &gt; Perhexiline Maleate"/>
        <s v="SA1742 &gt; Adalimumab"/>
        <s v="SA0609 &gt; Inhaled beta-adrenoceptor agonists (long acting) - Breath activated devices"/>
        <s v="SA0867 &gt; Clopidogrel"/>
        <s v="SA0891 &gt; Macrogol 3350"/>
        <s v="SA1427 &gt; Risperidone microspheres"/>
        <s v="SA1754 &gt; Secukinumab"/>
        <s v="SA0714 &gt; Naltrexone Hydrochloride"/>
        <s v="SA1451 &gt; Somatropin (Omnitrope)"/>
        <s v="SA1402 &gt; Boceprevir"/>
        <s v="SA1539 &gt; Aripiprazole"/>
        <s v="SA0926 &gt; Risperidone microspheres"/>
        <s v="SA0826 &gt; Ezetimibe with Simvastatin (Vytorin)"/>
        <s v="SA0635 &gt; Leflunomide"/>
        <s v="SA1488 &gt; Rivastigmine"/>
        <s v="SA1152 &gt; Rituximab"/>
        <s v="SA1045 &gt; Ezetimibe"/>
        <s v="SA1179 &gt; Inhaled Corticosteroids with Long-Acting Beta-Adrenoceptor Agonists"/>
        <s v="SA1831 &gt; Infliximab"/>
        <s v="SA0955 &gt; Isotretinoin"/>
        <s v="SA1632 &gt; Trastuzumab"/>
        <s v="SA1155 &gt; Budesonide - Cap 3 mg Controlled Release"/>
        <s v="SA1151 &gt; Methylphenidate Hydrochloride Extended Release"/>
        <s v="SA0906 &gt; Lignocaine - Cream"/>
        <s v="SA0789 &gt; Venlafaxine"/>
        <s v="SA1858 &gt; Tocilizumab"/>
        <s v="SA0935 &gt; Fentanyl Patches"/>
        <s v="SA1416 &gt; Atomoxetine"/>
        <s v="SA1475 &gt; Isotretinoin"/>
        <s v="SA0603 &gt; Infant Formulae for Gastrointestinal / Other Malabsorptive Problems"/>
        <s v="SA0508 &gt; Candesartan"/>
        <s v="SA1666 &gt; Melatonin"/>
        <s v="SA0782 &gt; Levonorgestrel"/>
        <s v="SA0528 &gt; Other CNS Agents: Methylphenidate / Dexamphetamine"/>
        <s v="SA1157 &gt; Etanercept"/>
        <s v="SA1608 &gt; Levonorgestrel"/>
        <s v="SA1775 &gt; Epoetin Alfa"/>
        <s v="SA0837 &gt; Leuprorelin"/>
        <s v="SA0741 &gt; Olanzapine"/>
        <s v="SA0909 &gt; Naltrexone Hydrochloride"/>
        <s v="SA1382 &gt; Ticagrelor"/>
        <s v="SA0633 &gt; Carvedilol"/>
        <s v="SA1174 &gt; Enoxaparin sodium"/>
        <s v="SA1897 &gt; Lenalidomide"/>
        <s v="SA1066 &gt; Rivaroxaban"/>
        <s v="SA0605 &gt; Oral Supplements/Complete Diet - for supplement or complete diet"/>
        <s v="SA0923 &gt; Imiquimod"/>
        <s v="SA1380 &gt; Extensively Hydrolysed Formula"/>
        <s v="SA1156 &gt; Adalimumab"/>
        <s v="SA1473 &gt; Macrogol 3350 with Potassium Chloride, Sodium Bicarbonate and Sodium Chloride"/>
        <s v="SA1039 &gt; Alendronate Sodium"/>
        <s v="SA0470 &gt; Cyclosporin A"/>
        <s v="SA1083 &gt; Potassium Citrate"/>
        <s v="SA0908 &gt; Methylphenidate Hydrochloride"/>
        <s v="SA0053 &gt; Anti-allergy Preparations - Venom Allergy Treatments"/>
        <s v="SA0594 &gt; Oral Supplements/Complete Diet - for Type I / II diabetics"/>
        <s v="SA1728 &gt; Eplerenone"/>
        <s v="SA1812 &gt; Etanercept"/>
        <s v="SA0928 &gt; Finasteride"/>
        <s v="SA0622 &gt; Alendronate for Osteoporosis"/>
        <s v="SA1421 &gt; Montelukast"/>
        <s v="SA1327 &gt; Propranolol"/>
        <s v="SA0090 &gt; Desmopressin"/>
        <s v="SA0758 &gt; Inhaled Anticholinergic Agents - Breath Activated Devices"/>
        <s v="SA0471 &gt; Systemic Hormone Preparations excluding Contraceptive Hormones: GnRH Analogues"/>
        <s v="SA1751 &gt; Sacubitril with Valsartan"/>
        <s v="SA1469 &gt; Erythropoietin"/>
        <s v="SA0936 &gt; Gabapentin"/>
        <s v="SA0951 &gt; Atomoxetine Hydrochloride"/>
        <s v="SA0175 &gt; Cabergoline"/>
        <s v="SA1657 &gt; Pembrolizumab"/>
        <s v="SA1478 &gt; Etanercept"/>
        <s v="SA0939 &gt; Hyoscine (Scopolamine)"/>
        <s v="SA1523 &gt; Fat"/>
        <s v="SA1524 &gt; Protein"/>
        <s v="SA1739 &gt; Ursodeoxycholic Acid"/>
        <s v="SA0649 &gt; Dipyridamole (long-acting)"/>
        <s v="SA0641 &gt; Insulin Lispro/Aspart"/>
        <s v="SA0583 &gt; Standard Supplements"/>
        <s v="SA1479 &gt; Adalimumab"/>
        <s v="SA1771 &gt; Varenicline Tartrate"/>
        <s v="SA1219 &gt; Amino Acid Formula"/>
        <s v="SA1149 &gt; Dexamfetamine Sulfate"/>
        <s v="SA0873 &gt; Gabapentin"/>
        <s v="SA0509 &gt; Olanzapine"/>
        <s v="SA1950 &gt; Adalimumab"/>
        <s v="SA1937 &gt; Rituximab (Riximyo)"/>
        <s v="SA0920 &gt; Aripiprazole"/>
        <s v="SA1818 &gt; Rituximab"/>
        <s v="SA0490 &gt; Acarbose"/>
        <s v="SA1087 &gt; Gemcitabine hydrochloride"/>
        <s v="SA0579 &gt; Nutrient Modules - Carbohydrate"/>
        <s v="SA0887 &gt; Ondansetron"/>
        <s v="SA1124 &gt; Thalidomide"/>
        <s v="SA1225 &gt; Ivermectin"/>
        <s v="SA1226 &gt; Gefitinib"/>
        <s v="SA0667 &gt; Etanercept"/>
        <s v="SA0585 &gt; Oral Supplements/Complete Diet - Two Cal HN"/>
        <s v="SA0847 &gt; Clopidogrel"/>
        <s v="SA0361 &gt; Midodrine"/>
        <s v="SA1223 &gt; Candesartan"/>
        <s v="SA1289 &gt; Capsaicin"/>
        <s v="SA1383 &gt; Ursodeoxycholic Acid"/>
        <s v="SA1092 &gt; Fat"/>
        <s v="SA0794 &gt; Risperidone"/>
        <s v="SA1404 &gt; Valganciclovir"/>
        <s v="SA1035 &gt; Zolendronic Acid"/>
        <s v="SA1387 &gt; Hyoscine (Scopolamine)"/>
        <s v="SA1568 &gt; Tiotropium Bromide"/>
        <s v="SA1259 &gt; Filgrastim"/>
        <s v="SA1578 &gt; Gefitinib"/>
        <s v="SA0872 &gt; Tiotropium Bromide"/>
        <s v="SA1859 &gt; Standard Supplements"/>
        <s v="SA1358 &gt; Moxifloxacin"/>
        <s v="SA0592 &gt; Oral Supplements/Complete Diet - Added Fibre / Specialised Complete Foods"/>
        <s v="SA1072 &gt; Vigabatrin"/>
        <s v="SA1745 &gt; Tacrolimus"/>
        <s v="SA1032 &gt; Tamsulosin"/>
        <s v="SA1845 &gt; Varenicline Tartrate"/>
        <s v="SA0959 &gt; Pioglitazone"/>
        <s v="SA1131 &gt; Clarithromycin"/>
        <s v="SA1861 &gt; Rituximab"/>
        <s v="SA0055 &gt; Buspirone Hydrochloride"/>
        <s v="SA0925 &gt; Acarbose"/>
        <s v="SA0646 &gt; Erythropoietin Beta"/>
        <s v="SA0801 &gt; Inhaled beta-adrenoceptor agonists (long acting) - Breath activated devices"/>
        <s v="SA1646 &gt; Enoxaparin Sodium"/>
        <s v="SA1063 &gt; Temozolomide"/>
        <s v="SA1193 &gt; Tiotropium Bromide"/>
        <s v="SA1485 &gt; Glycopyrronium or Tiotropium Bromide"/>
        <s v="SA1686 &gt; Rituximab"/>
        <s v="SA1049 &gt; Capecitabine"/>
        <s v="SA1370 &gt; Cabergoline"/>
        <s v="SA0797 &gt; Alendronate for Osteoporosis"/>
        <s v="SA1332 &gt; Tetracycline"/>
        <s v="SA1400 &gt; Pegylated Interferon Alfa-2A"/>
        <s v="SA1741 &gt; Temozolomide"/>
        <s v="SA0652 &gt; New Anti-Epilepsy Drugs (NAEDs)"/>
        <s v="SA0779 &gt; Antiretrovirals"/>
        <s v="SA1367 &gt; AntiAllergy Treatment"/>
        <s v="SA0900 &gt; Oxaliplatin"/>
        <s v="SA1101 &gt; Renal Products"/>
        <s v="SA0628 &gt; Losartan"/>
        <s v="SA1139 &gt; Teriparatide"/>
        <s v="SA1016 &gt; Octreotide (somatostatin analogue)"/>
        <s v="SA0868 &gt; Etanercept"/>
        <s v="SA1127 &gt; Bortezomib"/>
        <s v="SA0841 &gt; Ursodeoxycholic Acid"/>
        <s v="SA1840 &gt; Ferric Carboxymaltose"/>
        <s v="SA1192 &gt; Trastuzumab"/>
        <s v="SA0178 &gt; Cyclizine Hydrochloride - Tablets"/>
        <s v="SA0788 &gt; Atorvastatin"/>
        <s v="SA1199 &gt; Propylthiouracil"/>
        <s v="SA1376 &gt; Carbohydrate and Fat"/>
        <s v="SA0934 &gt; Midodrine"/>
        <s v="SA0616 &gt; Dipyridamole"/>
        <s v="SA0590 &gt; Oral Supplements/Complete Diet - Paediatric"/>
        <s v="SA0792 &gt; Risperidone microspheres"/>
        <s v="SA1449 &gt; Adalimumab"/>
        <s v="SA0990 &gt; Alendronate Sodium with Cholecalciferol"/>
        <s v="SA0880 &gt; Docetaxel"/>
        <s v="SA0780 &gt; New Anti-Epilepsy Drugs"/>
        <s v="SA1813 &gt; Adalimumab"/>
        <s v="SA0834 &gt; Insulin Glargine"/>
        <s v="SA1429 &gt; Paliperidone"/>
        <s v="SA1521 &gt; Trastuzumab"/>
        <s v="SA1780 &gt; Zoledronic Acid"/>
        <s v="SA1190 &gt; Pazopanib"/>
        <s v="SA1474 &gt; Midodrine"/>
        <s v="SA1450 &gt; Etanercept"/>
        <s v="SA0057 &gt; Mianserin Hydrochloride"/>
        <s v="SA1537 &gt; Benzbromarone"/>
        <s v="SA0291 &gt; Non-Steroidal Drugs (NSAIDS)"/>
        <s v="SA1266 &gt; Sunitinib"/>
        <s v="SA0877 &gt; Gemcitabine Hydrochloride"/>
        <s v="SA1009 &gt; Gabapentin"/>
        <s v="SA1125 &gt; Lacosamide"/>
        <s v="SA1349 &gt; Metolazone"/>
        <s v="SA0927 &gt; Risperidone - Orally disintegrating tablets"/>
        <s v="SA1018 &gt; Hormone Replacement Therapy - Systemic"/>
        <s v="SA0998 &gt; Solifenacin Succinate"/>
        <s v="SA1060 &gt; Etanercept"/>
        <s v="SA0724 &gt; Atorvastatin"/>
        <s v="SA1227 &gt; Montelukast"/>
        <s v="SA1134 &gt; Pegylated Interferon alpha-2A"/>
        <s v="SA0706 &gt; Losartan/Candesartan"/>
        <s v="SA0954 &gt; Acitretin"/>
        <s v="SA1557 &gt; Extensively Hydrolysed Formula"/>
        <s v="SA0975 &gt; Enoxaparin Sodium"/>
        <s v="SA1667 &gt; Bendamustine Hydrochloride"/>
        <s v="SA1408 &gt; Naltrexone Hydrochloride"/>
        <s v="SA1480 &gt; Deferiprone"/>
        <s v="SA0772 &gt; Hepatitis B Treatments (Lamivudine)"/>
        <s v="SA1126 &gt; Modafinil"/>
        <s v="SA1744 &gt; Omalizumab"/>
        <s v="SA0591 &gt; Oral Supplements/Complete Diet - Standard &amp; Added Fibre Products"/>
        <s v="SA0977 &gt; Entecavir"/>
        <s v="SA1467 &gt; Azacitidine"/>
        <s v="SA0045 &gt; Fenoterol Hydrobromide"/>
        <s v="SA1048 &gt; Mianserin Hydrochloride"/>
        <s v="SA1059 &gt; Adalimumab"/>
        <s v="SA0458 &gt; Ursodeoxycholic Acid Cap 300 mg"/>
        <s v="SA0510 &gt; CCBs (Norvasc / Adalat Oros)"/>
        <s v="SA0947 &gt; Isotretinoin"/>
        <s v="SA0575 &gt; Antiretrovirals"/>
        <s v="SA1363 &gt; Valaciclovir"/>
        <s v="SA0812 &gt; Adalimumab"/>
        <s v="SA1355 &gt; Minocycline Hydrochloride"/>
        <s v="SA0751 &gt; Prostaglandin Analogues"/>
        <s v="SA0862 &gt; Candesartan"/>
        <s v="SA1093 &gt; Protein"/>
        <s v="SA1489 &gt; Nilotinib"/>
        <s v="SA1375 &gt; Protein"/>
        <s v="SA0866 &gt; Sirolimus"/>
        <s v="SA1054 &gt; Varenicline tartrate"/>
        <s v="SA1653 &gt; Erlotinib"/>
        <s v="SA0924 &gt; Methylphenidate Hydrochloride Extended-Release"/>
        <s v="SA0091 &gt; Pamidronate Disodium"/>
        <s v="SA0907 &gt; Dexamphetamine Sulphate"/>
        <s v="SA0831 &gt; Temozolomide"/>
        <s v="SA0839 &gt; Goserelin Acetate"/>
        <s v="SA0941 &gt; Bicalutamide"/>
        <s v="SA1540 &gt; Tacrolimus"/>
        <s v="SA0669 &gt; Tacrolimus"/>
        <s v="SA1044 &gt; Erlotinib"/>
        <s v="SA1629 &gt; Somatropin (Omnitrope)"/>
        <s v="SA1111 &gt; Amino acid formula"/>
        <s v="SA1576 &gt; Bortezomib"/>
        <s v="SA1025 &gt; Antiretrovirals"/>
        <s v="SA0264 &gt; Alpha Tocopheryl Acetate"/>
        <s v="SA0581 &gt; Nutrient Modules - Carbohydrate / Fat"/>
        <s v="SA1106 &gt; Food Thickeners"/>
        <s v="SA0639 &gt; Levonorgestrel"/>
        <s v="SA0774 &gt; Capecitabine"/>
        <s v="SA0580 &gt; Nutrient Modules - Fat"/>
        <s v="SA0783 &gt; Anastrozole/Letrozole"/>
        <s v="SA0637 &gt; Atorvastatin"/>
        <s v="SA1817 &gt; Adalimumab"/>
        <s v="SA0901 &gt; Vinorelbine"/>
        <s v="SA1546 &gt; Multivitamin Renal"/>
        <s v="SA1364 &gt; Antiretrovirals"/>
        <s v="SA1003 &gt; Ursodeoxycholic Acid"/>
        <s v="SA1384 &gt; Pegfilgrastim"/>
        <s v="SA1102 &gt; Specialised And Elemental Products"/>
        <s v="SA0657 &gt; Clarithromycin"/>
        <s v="SA1687 &gt; Zoledronic Acid"/>
        <s v="SA0472 &gt; Losartan"/>
        <s v="SA0885 &gt; Trastuzumab"/>
        <s v="SA1403 &gt; Riluzole"/>
        <s v="SA1195 &gt; High Calorie Products"/>
        <s v="SA1328 &gt; Pyrimethamine"/>
        <s v="SA0722 &gt; Gluten Free Foods"/>
        <s v="SA1431 &gt; Febuxostat"/>
        <s v="SA1201 &gt; Prasugrel Hydrochloride"/>
        <s v="SA1914 &gt; Abiraterone acetate"/>
        <s v="SA0851 &gt; Erythropoietin Beta"/>
        <s v="SA1675 &gt; Ferric Carboxymaltose"/>
        <s v="SA0500 &gt; Contraceptives (Combined Oral / Progestogen-only)"/>
        <s v="SA1377 &gt; Specialised and Elemental Products"/>
        <s v="SA0588 &gt; Oral Supplements/Complete Diet - for hypercapnia"/>
        <s v="SA1726 &gt; Aflibercept"/>
        <s v="SA1606 &gt; Pertuzumab"/>
        <s v="SA1891 &gt; Etanercept"/>
        <s v="SA1584 &gt; Long-Acting Muscarinic Antagonists with Long-Acting Beta-Adrenoceptor Agonists"/>
        <s v="SA0829 &gt; Adefovir Dipivoxil"/>
        <s v="SA1270 &gt; Dalteparin Sodium"/>
        <s v="SA0957 &gt; Valaciclovir"/>
        <s v="SA1285 &gt; Posaconazole"/>
        <s v="SA1940 &gt; Amino Acid Formula"/>
        <s v="SA0802 &gt; Pegylated Interferon Alpha-2A"/>
        <s v="SA0884 &gt; Rituximab"/>
        <s v="SA0875 &gt; Vigabatrin"/>
        <s v="SA0899 &gt; Fat"/>
        <s v="SA1099 &gt; Paediatric Product For Children With Chronic Renal Failure"/>
        <s v="SA0952 &gt; Pegylated Interferon Alpha-2A"/>
        <s v="SA1074 &gt; Methylphenidate Hydrochloride"/>
        <s v="SA1679 &gt; Pemetrexed"/>
        <s v="SA1002 &gt; Vitamins Cap (fat soluble vitamins A, D, E, K)"/>
        <s v="SA0623 &gt; Cisapride"/>
        <s v="SA0859 &gt; Pioglitazone"/>
        <s v="SA0733 &gt; Foods for PKU"/>
        <s v="SA0743 &gt; Fentanyl Patches"/>
        <s v="SA0563 &gt; Octreotide (somatostatin analogue)"/>
        <s v="SA0832 &gt; Lamivudine"/>
        <s v="SA0915 &gt; Alpha Tocopheryl Acetate"/>
        <s v="SA0661 &gt; Venlafaxine"/>
        <s v="SA1651 &gt; Antiretrovirals"/>
        <s v="SA1260 &gt; Perhexiline Maleate"/>
        <s v="SA0913 &gt; Budesonide"/>
        <s v="SA1512 &gt; Zoledronic acid"/>
        <s v="SA1520 &gt; Gefitinib"/>
        <s v="SA1224 &gt; Paediatric Products"/>
        <s v="SA1885 &gt; Rituximab - Riximyo"/>
        <s v="SA1468 &gt; Lenalidomide"/>
        <s v="SA0430 &gt; Atorvastatin"/>
        <s v="SA1397 &gt; Naltrexone Hydrochloride"/>
        <s v="SA1073 &gt; Dexamphetamine Sulphate"/>
        <s v="SA1374 &gt; Fat"/>
        <s v="SA0819 &gt; Pioglitazone"/>
        <s v="SA1372 &gt; Etanercept"/>
        <s v="SA0933 &gt; Candesartan"/>
        <s v="SA1041 &gt; Mycophenolate mofetil"/>
        <s v="SA1319 &gt; Benzbromarone"/>
        <s v="SA0451 &gt; Anastrozole"/>
        <s v="SA1805 &gt; Dasatinib"/>
        <s v="SA1096 &gt; Fat Modified Products"/>
        <s v="SA0817 &gt; Thalidomide"/>
        <s v="SA1392 &gt; Progesterone"/>
        <s v="SA1781 &gt; Tocilizumab"/>
        <s v="SA1013 &gt; Vinorelbine"/>
        <s v="SA0864 &gt; Mianserin Hydrochloride"/>
        <s v="SA1715 &gt; Prednisolone Sodium Phosphate"/>
        <s v="SA0538 &gt; Hepatitis B Treatments"/>
        <s v="SA0874 &gt; Topiramate"/>
        <s v="SA1887 &gt; Ticagrelor"/>
        <s v="SA1000 &gt; Exemestane"/>
        <s v="SA1361 &gt; Entecavir"/>
        <s v="SA1105 &gt; Adult Products High Calorie"/>
        <s v="SA1871 &gt; Trastuzumab Emtansine"/>
        <s v="SA0882 &gt; Thalidomide"/>
        <s v="SA0435 &gt; Domperidone"/>
        <s v="SA1714 &gt; Emtricitabine with Tenofovir Disoproxil"/>
        <s v="SA0974 &gt; Adalimumab"/>
        <s v="SA0698 &gt; Budesonide Cap 3 mg"/>
        <s v="SA1767 &gt; Abiraterone Acetate"/>
        <s v="SA0557 &gt; New Anti-Epilepsy Drugs (NAEDs)"/>
        <s v="SA0878 &gt; Irinotecan"/>
        <s v="SA1906 &gt; Insulin Pump Consumables"/>
        <s v="SA1655 &gt; Rituximab"/>
        <s v="SA1094 &gt; CORD Products"/>
        <s v="SA1017 &gt; Trastuzumab"/>
        <s v="SA1055 &gt; Sunitinib"/>
        <s v="SA0554 &gt; Tacrolimus"/>
        <s v="SA1263 &gt; Nicorandil"/>
        <s v="SA0842 &gt; Paclitaxel"/>
        <s v="SA1927 &gt; Hyoscine Hydrobromide"/>
        <s v="SA1631 &gt; Rituximab"/>
        <s v="SA1196 &gt; Paediatric Product -  Low Energy Requirements"/>
        <s v="SA0403 &gt; Mycophenolate mofetil"/>
        <s v="SA1198 &gt; Infant Formulae - Preterm Post-Discharge"/>
        <s v="SA0050 &gt; Midazolam Injections"/>
        <s v="SA0811 &gt; Letrozole"/>
        <s v="SA0781 &gt; Pioglitazone"/>
        <s v="SA1772 &gt; Aflibercept"/>
        <s v="SA0849 &gt; Pravastatin"/>
        <s v="SA0596 &gt; Gluten Free Foods"/>
        <s v="SA1683 &gt; Azithromycin"/>
        <s v="SA1272 &gt; Tolterodine"/>
        <s v="SA0717 &gt; Atorvastatin"/>
        <s v="SA0640 &gt; Anastrozole"/>
        <s v="SA0710 &gt; Travatan/Latanoprost"/>
        <s v="SA1783 &gt; Rituximab"/>
        <s v="SA1324 &gt; Paromomycin"/>
        <s v="SA0648 &gt; Dipyridamole"/>
        <s v="SA0727 &gt; Hyoscine (Scopolamine)"/>
        <s v="SA1916 &gt; Gefitinib"/>
        <s v="SA0595 &gt; Food Thickeners"/>
        <s v="SA0961 &gt; Rituximab"/>
        <s v="SA0604 &gt; Infant Formulae - for congenital lactase deficiency"/>
        <s v="SA1842 &gt; Emtricitabine with Tenofovir Disoproxil"/>
        <s v="SA0937 &gt; Vigabatrin"/>
        <s v="SA1091 &gt; Carbohydrate and Fat"/>
        <s v="SA1905 &gt; Sacubitril with valsartan"/>
        <s v="SA1148 &gt; fluconazole oral liquid"/>
        <s v="SA1825 &gt; Sildenafil"/>
        <s v="SA1654 &gt; Gefitinib"/>
        <s v="SA1409 &gt; Montelukast"/>
        <s v="SA1628 &gt; Pirfenidone"/>
        <s v="SA1915 &gt; Erlotinib"/>
        <s v="SA0757 &gt; Infant Formulae - Lactose Intolerance and Cows Milk Protein Intolerance"/>
        <s v="SA0881 &gt; Paclitaxel"/>
        <s v="SA1515 &gt; Abiraterone Acetate"/>
        <s v="SA1100 &gt; Paediatric Products"/>
        <s v="SA1107 &gt; Gluten Free Foods"/>
        <s v="SA1609 &gt; Progesterone"/>
        <s v="SA0914 &gt; Ursodeoxycholic Acid"/>
        <s v="SA1112 &gt; Extensively hydrolysed formula"/>
        <s v="SA0732 &gt; Foods used for Homocystinuria or maple syrup urine disease"/>
        <s v="SA1918 &gt; Octreotide LAR"/>
        <s v="SA0964 &gt; Azithromycin"/>
        <s v="SA1220 &gt; Extensively Hydrolysed Formula"/>
        <s v="SA0626 &gt; Erythropoietin Alpha"/>
        <s v="SA0401 &gt; Interferon Alpha-2A"/>
        <s v="SA0723 &gt; Ezetimibe"/>
        <s v="SA0912 &gt; Nutrient Modules - Carbohydrate"/>
        <s v="SA0753 &gt; Letrozole"/>
        <s v="SA1577 &gt; Erlotinib"/>
        <s v="SA1359 &gt; Fluconazole"/>
        <s v="SA1318 &gt; Albendazole"/>
        <s v="SA0929 &gt; Dipyridamole (long-acting)"/>
        <s v="SA0988 &gt; Clarithromycin"/>
        <s v="SA1362 &gt; Tenofovir Disoproxil Fumarate"/>
        <s v="SA0589 &gt; Oral Supplements/Complete Diet - for anorexia"/>
        <s v="SA0798 &gt; Mycophenolate Mofetil"/>
        <s v="SA1857 &gt; Clarithromycin"/>
        <s v="SA1894 &gt; Palbociclib (Ibrance)"/>
        <s v="SA1690 &gt; Tenofovir Disoproxil Fumarate"/>
        <s v="SA0699 &gt; Cisapride"/>
        <s v="SA1753 &gt; Ruxolitinib"/>
        <s v="SA1090 &gt; Carbohydrate"/>
        <s v="SA1712 &gt; Bosentan"/>
        <s v="SA0810 &gt; Anastrozole"/>
        <s v="SA1522 &gt; Carbohydrate"/>
        <s v="SA1720 &gt; Vitamins"/>
        <s v="SA0960 &gt; Mycophenolate Mofetil"/>
        <s v="SA1755 &gt; Nintedanib"/>
        <s v="SA1197 &gt; High Fat Low Carbohydrate Formula"/>
        <s v="SA1271 &gt; Minoxidil"/>
        <s v="SA0738 &gt; Pioglitazone"/>
        <s v="SA1949 &gt; Etanercept"/>
        <s v="SA1931 &gt; Febuxostat"/>
        <s v="SA1886 &gt; Budesonide"/>
        <s v="SA1188 &gt; Ursodeoxycholic Acid"/>
        <s v="SA0323 &gt; Lignocaine - Cream"/>
        <s v="SA1680 &gt; Dexamethasone"/>
        <s v="SA1904 &gt; Emtricitabine with tenofovir disoproxil"/>
        <s v="SA1320 &gt; Diazoxide"/>
        <s v="SA1047 &gt; Tenofovir"/>
        <s v="SA1325 &gt; Pegaspargase"/>
        <s v="SA1951 &gt; Infliximab"/>
        <s v="SA1558 &gt; Icatibant"/>
        <s v="SA0464 &gt; Insulin Lispro"/>
        <s v="SA1910 &gt; Pembrolizumab"/>
        <s v="SA0943 &gt; Letrozole"/>
        <s v="SA1525 &gt; Fat Modified Products"/>
        <s v="SA0512 &gt; Budesonide Cap"/>
        <s v="SA1273 &gt; Voriconazole"/>
        <s v="SA1917 &gt; Sunitinib"/>
        <s v="SA0615 &gt; Complete Diet - Monogen"/>
        <s v="SA0312 &gt; Oestradiol"/>
        <s v="SA1928 &gt; Nintedanib"/>
        <s v="SA1932 &gt; Modafinil"/>
        <s v="SA1418 &gt; Eltrombopag"/>
        <s v="SA0846 &gt; Pegylated Interferon Alpha-2B with Ribavirin"/>
        <s v="SA0778 &gt; Trastuzumab"/>
        <s v="SA0692 &gt; Pegylated Interferon Alpha-2A"/>
        <s v="SA1598 &gt; Sodium Phenylbutyrate"/>
        <s v="SA1740 &gt; Moxifloxacin"/>
        <s v="SA0893 &gt; Mycophenolate Mofetil"/>
        <s v="SA1108 &gt; Foods and Supplements For Inborn Errors Of Metabolism"/>
        <s v="SA1365 &gt; Pegylated Interferon Alpha-2A"/>
        <s v="SA1889 &gt; Bortezomib"/>
        <s v="SA1291 &gt; Freestyle Optium Brand"/>
        <s v="SA1322 &gt; Itraconazole"/>
        <s v="SA0121 &gt; Pilocarpine - Eye Drops"/>
        <s v="SA0879 &gt; Anagrelide Hydrochloride"/>
        <s v="SA0494 &gt; Latanoprost - Eye Drops"/>
        <s v="SA1138 &gt; Raloxifene"/>
        <s v="SA0784 &gt; Interferon Alpha-2A with Ribavirin"/>
        <s v="SA0777 &gt; Rituximab"/>
        <s v="SA1130 &gt; Azithromycin"/>
        <s v="SA1034 &gt; Meloxicam"/>
        <s v="SA1729 &gt; Gluten Free Foods"/>
        <s v="SA0883 &gt; Vinorelbine"/>
        <s v="SA0597 &gt; Foods for PKU"/>
        <s v="SA1293 &gt; Sildenafil"/>
        <s v="SA0005 &gt; Special Foods: Added Fibre Products"/>
        <s v="SA1641 &gt; Erlotinib"/>
        <s v="SA1830 &gt; Adalimumab"/>
        <s v="SA0833 &gt; Gemcitabine Hydrochloride"/>
        <s v="SA1656 &gt; Nivolumab"/>
        <s v="SA1862 &gt; Pembrolizumab"/>
        <s v="SA0606 &gt; Specialised Complete Food - Kindergen"/>
        <s v="SA0614 &gt; Alendronate for Osteoporosis"/>
        <s v="SA0125 &gt; Oxypentifylline"/>
        <s v="SA1748 &gt; Pirfenidone"/>
        <s v="SA1648 &gt; Azithromycin"/>
        <s v="SA1097 &gt; High Protein Products"/>
        <s v="SA0808 &gt; Oxaliplatin"/>
        <s v="SA0700 &gt; Latanoprost"/>
        <s v="SA1691 &gt; Methylnaltrexone Bromide"/>
        <s v="SA0600 &gt; Multi Vitamin Supplements"/>
        <s v="SA1698 &gt; Paediatric Oral/Enteral Feed 1 KCAL/ML"/>
        <s v="SA1010 &gt; Vigabatrin"/>
        <s v="SA1378 &gt; High Protein Products"/>
        <s v="SA1135 &gt; Varenicline tartrate"/>
        <s v="SA1026 &gt; Adalimumab"/>
        <s v="SA1890 &gt; Ruxolitinib"/>
        <s v="SA1200 &gt; Sunitinib"/>
        <s v="SA0876 &gt; Oxaliplatin"/>
        <s v="SA1895 &gt; Fulvestrant"/>
        <s v="SA0742 &gt; Pegylated Interferon Alpha-2A"/>
        <s v="SA1610 &gt; Temozolomide"/>
        <s v="SA1697 &gt; Cetuximab"/>
        <s v="SA1689 &gt; Paromomycin"/>
        <s v="SA1040 &gt; Capecitabine"/>
        <s v="SA1870 &gt; Alectinib"/>
        <s v="SA1743 &gt; Eltrombopag"/>
        <s v="SA1616 &gt; Temozolomide"/>
        <s v="SA1012 &gt; Gemcitabine Hydrochloride"/>
        <s v="SA1901 &gt; Rituximab (Mabthera)"/>
        <s v="SA0713 &gt; Pegylated Interferon"/>
        <s v="SA0871 &gt; Trastuzumab"/>
        <s v="SA0645 &gt; Erythropoietin Beta"/>
        <s v="SA1490 &gt; Omalizumab"/>
        <s v="SA1650 &gt; Lamivudine"/>
        <s v="SA1321 &gt; Hydralazine Hydrochloride"/>
        <s v="SA0803 &gt; Pegylated Interferon Alpha-2B"/>
        <s v="SA1274 &gt; Valganciclovir"/>
        <s v="SA1730 &gt; Denosumab"/>
        <s v="SA0461 &gt; Interferon Alpha-2B"/>
        <s v="SA1191 &gt; Lapatinib Ditosylate"/>
        <s v="SA1896 &gt; Mepolizumab"/>
        <s v="SA0394 &gt; Clarithromycin Tab"/>
        <s v="SA1065 &gt; Moxifloxacin"/>
        <s v="SA1678 &gt; Metolazone"/>
        <s v="SA1042 &gt; Deferiprone"/>
        <s v="SA0607 &gt; Specialised Complete Food - Generaid Plus"/>
        <s v="SA1884 &gt; Rituximab - Mabthera"/>
        <s v="SA0011 &gt; Insulin"/>
        <s v="SA1777 &gt; Denosumab"/>
        <s v="SA1617 &gt; Nivolumab"/>
        <s v="SA1411 &gt; Erlotinib"/>
        <s v="SA1627 &gt; Obinutuzumab"/>
        <s v="SA1912 &gt; Pegfilgrastim"/>
        <s v="SA1779 &gt; Raloxifene Hydrochloride"/>
        <s v="SA1373 &gt; Carbohydrate"/>
        <s v="SA1547 &gt; Prednisolone Sodium Phosphate"/>
        <s v="SA1868 &gt; Venetoclax"/>
        <s v="SA1194 &gt; Prasugrel Hydrochloride"/>
        <s v="SA1163 &gt; Trastuzumab"/>
        <s v="SA0997 &gt; Tenofovir"/>
        <s v="SA0572 &gt; Quetiapine"/>
        <s v="SA1909 &gt; Sildenafil"/>
        <s v="SA1930 &gt; Carbohydrate"/>
        <s v="SA1386 &gt; Phenobarbitone"/>
        <s v="SA1738 &gt; Sildenafil"/>
        <s v="SA0586 &gt; Oral Supplements/Complete Diet - Suplena"/>
        <s v="SA0673 &gt; Morphine Sulphate"/>
        <s v="SA1704 &gt; Sildenafil"/>
        <s v="SA1492 &gt; Deferasirox"/>
        <s v="SA1326 &gt; Primaquine Phosphate"/>
        <s v="SA0775 &gt; Irinotecan"/>
        <s v="SA1519 &gt; Erlotinib"/>
        <s v="SA0602 &gt; Infant Formulae - for infants less than 1.5 kg"/>
        <s v="SA1036 &gt; Multivitamins"/>
        <s v="SA1936 &gt; Pegylated Interferon Alfa-2A"/>
        <s v="SA1864 &gt; Pirfenidone"/>
        <s v="SA1323 &gt; Metolazone"/>
        <s v="SA0946 &gt; Acitretin"/>
        <s v="SA1252 &gt; Filgrastim"/>
        <s v="SA1907 &gt; Vigabatrin"/>
        <s v="SA0309 &gt; Apomorphine Hydrochloride"/>
        <s v="SA0836 &gt; Goserelin Acetate"/>
        <s v="SA1684 &gt; Primaquine Phosphate"/>
        <s v="SA1602 &gt; Nivolumab"/>
        <s v="SA1330 &gt; Stiripentol"/>
        <s v="SA1162 &gt; Sunitinib"/>
        <s v="SA1929 &gt; Pirfeniodone"/>
        <s v="SA0122 &gt; Acetylcysteine"/>
        <s v="SA0423 &gt; Lansoprazole"/>
        <s v="SA1618 &gt; Cinacalcet"/>
        <s v="SA1599 &gt; Sodium Benzoate"/>
        <s v="SA0932 &gt; Pravastatin"/>
        <s v="SA1911 &gt; Nivolumab"/>
        <s v="SA1098 &gt; Paediatric Product For Children Awaiting Liver Transplant"/>
        <s v="SA0610 &gt; Total Parenteral Nutrition (TPN)"/>
        <s v="SA0776 &gt; Paclitaxel"/>
        <s v="SA0845 &gt; Enfuvirtide"/>
        <s v="SA0799 &gt; Vinorelbine"/>
        <s v="SA1883 &gt; Olaparib"/>
        <s v="SA0930 &gt; Dipyridamole"/>
        <s v="SA1908 &gt; Bosentan"/>
        <s v="SA0809 &gt; Docetaxel"/>
        <s v="SA1381 &gt; Fat Modified Products"/>
        <s v="SA0047 &gt; Budesonide Nebuliser"/>
        <s v="SA1491 &gt; Everolimus"/>
        <s v="SA0814 &gt; Anagrelide Hydrochloride"/>
        <s v="SA0754 &gt; Antiretrovirals - Additional Therapy"/>
        <s v="SA0317 &gt; Erythropoietin Alpha"/>
        <s v="SA1109 &gt; Infant Formulae - For Premature Infants"/>
        <s v="SA1703 &gt; Bosentan"/>
        <s v="SA0973 &gt; Gabapentin (Neurontin)"/>
        <s v="SA1727 &gt; Betaine"/>
        <s v="SA0962 &gt; Aminoacid Formula with Minerals without Phenylalanine"/>
        <s v="SA1021 &gt; Antiretrovirals"/>
        <s v="SA1757 &gt; Sapropterin Dihydrochloride"/>
        <s v="SA1110 &gt; Infant Formulae - For Williams Syndrome"/>
        <s v="SA1331 &gt; Sulfadiazine Sodium"/>
        <s v="SA0601 &gt; Infant Formulae - for Williams Syndrome"/>
        <s v="SA1913 &gt; Everolimus"/>
        <s v="SA0813 &gt; Gemcitabine Hydrochloride"/>
        <s v="SA1863 &gt; Nivolumab"/>
        <s v="SA0443 &gt; Clarithromycin Oral liquid"/>
        <s v="SA0721 &gt; Antiretrovirals - Additional Therapy"/>
        <s v="SA1594 &gt; Cinacalcet"/>
        <s v="SA0870 &gt; Docetaxel"/>
        <s v="SA0963 &gt; Multivitiamins"/>
        <s v="SA1921 &gt; Betaine"/>
        <s v="SA1596 &gt; Siltuximab"/>
        <s v="SA0895 &gt; Pilocarpine"/>
        <s v="SA1725 &gt; Mercaptopurine"/>
        <s v="SA0835 &gt; Buserelin Acetate"/>
        <s v="SA0031 &gt; Ranitidine Hydrochloride Oral Liquid"/>
        <s v="SA1412 &gt; Eltrombopag"/>
        <s v="SA0942 &gt; Anastrozole"/>
        <s v="SA1593 &gt; Galsulfase"/>
        <s v="SA0140 &gt; Bupivacaine Hydrochloride"/>
        <s v="SA1924 &gt; Sodium Phenylbutyrate"/>
        <s v="SA0750 &gt; Insulin"/>
        <s v="SA0953 &gt; Pegylated Interferon Alpha-2B with Ribavirin"/>
        <s v="SA1923 &gt; Sapropterin Dihydrochloride"/>
        <s v="SA0115 &gt; Calcitriol - Oral Liquid"/>
        <m u="1"/>
        <s v="SA0926 &gt; Risperidone" u="1"/>
        <s v="SA0927 &gt; Risperidone" u="1"/>
        <s v="SA0597 &gt; Foods for PKU &amp; Other Inborn Errors of Metabolism" u="1"/>
        <s v="SA0516 &gt; Growth Hormone Biosynthetic Human" u="1"/>
        <s v="SA1622 &gt; Alglucosidase Alfa" u="1"/>
        <s v="SA1714 &gt; Emtricitabine with Tenofovir Disoproxil Fumarate" u="1"/>
        <s v="SA0094 &gt; Gemeprost" u="1"/>
        <s v="SA1427 &gt; Risperidone Injection" u="1"/>
        <s v="SA1187 &gt; Zoledronic acid - Aclasta" u="1"/>
        <s v="SA0637 &gt; Lipitor" u="1"/>
        <s v="SA1559 &gt; Dimethyl Fumarate" u="1"/>
        <s v="SA1810 &gt; Interferon Beta-1-Beta" u="1"/>
        <s v="SA1126 &gt; Modavigil" u="1"/>
        <s v="SA1696 &gt; Epoprostenol" u="1"/>
        <s v="SA1484 &gt; Other Multiple Sclerosis Treatments" u="1"/>
        <s v="SA0473 &gt; Imiglucerase (Cerezyme)" u="1"/>
        <s v="SA1809 &gt; Interferon Beta-1-Alpha" u="1"/>
        <s v="SA0929 &gt; Dipyridamole (Long Acting)" u="1"/>
        <s v="SA0696 &gt; Methylphenidate / Dexamphetamine" u="1"/>
        <s v="SA1203 &gt; Buprenorphine with Naloxone" u="1"/>
        <s v="SA1564 &gt; Multiple Sclerosis Treatments" u="1"/>
        <s v="SA0772 &gt; Hepatitis B Treatment - (Lamivudine)" u="1"/>
        <s v="SA1705 &gt; Iloprost" u="1"/>
        <s v="SA1512 &gt; Zoledronic acid - Zometa" u="1"/>
        <s v="SA0976 &gt; Dasatinib" u="1"/>
        <s v="SA0733 &gt; PKU - Foods and Supplements for Inborn Errors of Metabolism" u="1"/>
        <s v="SA1294 &gt; Accu-Chek Brand" u="1"/>
        <s v="SA0926 &gt; Risperidone - Microspheres for injection" u="1"/>
        <s v="SA0969 &gt; Iloprost" u="1"/>
        <s v="SA1734 &gt; Taliglucerase Alfa" u="1"/>
        <s v="SA0303 &gt; Aciclovir" u="1"/>
        <s v="SA0732 &gt; Other - Foods and Supplements for Inborn Errors of Metabolism" u="1"/>
        <s v="SA1702 &gt; Ambrisentan" u="1"/>
        <s v="SA1203 &gt; Buprenorphine with Naloxone (Suboxone)" u="1"/>
        <s v="SA1103 &gt; Products for Undialysed End Stage Renal Failure" u="1"/>
        <s v="SA1240 &gt; Insulin Pump Consumables" u="1"/>
        <s v="SA1496 &gt; Natalizumab" u="1"/>
        <s v="SA1560 &gt; Teriflunomide" u="1"/>
        <s v="SA1460 &gt; Imatinib Mesilate (Glivec)" u="1"/>
        <s v="SA1563 &gt; Natalizumab" u="1"/>
        <s v="SA1149 &gt; Dexamphetamine Sulphate" u="1"/>
        <s v="SA1487 &gt; Fingolimod" u="1"/>
        <s v="SA0643 &gt; Imatinib Mesylate" u="1"/>
        <s v="SA1086 &gt; Sildenafil" u="1"/>
        <s v="SA1562 &gt; Fingolimod" u="1"/>
        <s v="SA1808 &gt; Glatiramer Acetate" u="1"/>
        <s v="SA0000 &gt; Not available on Special Authority / Unknown chemical" u="1"/>
        <s v="SA0583 &gt; Oral Supplements" u="1"/>
        <s v="SA0539 &gt; Interferon Beta-1" u="1"/>
        <s v="SA0755 &gt; Growth Hormone" u="1"/>
        <s v="SA9999 &gt; Unknown chemical (CHE.9999)" u="1"/>
        <s v="SA0967 &gt; Ambrisentan / Bosentan" u="1"/>
        <s v="SA0741 &gt; Olanzapine Tablets" u="1"/>
        <s v="SA0702 &gt; Adult Standard Products" u="1"/>
        <s v="SA0805 &gt; Multiple Sclerosis Treatment" u="1"/>
        <s v="SA0855 &gt; Multiple Sclerosis Treatment" u="1"/>
        <s v="SA1195 &gt; Adult Products High Calorie" u="1"/>
        <s v="SA0710 &gt; Prostaglandin Analogues" u="1"/>
        <s v="SA0611 &gt; Dornase Alfa (Pulmozyme)" u="1"/>
        <s v="SA0623" u="1"/>
        <s v="SA1197 &gt; High Fat Formula with Vitamins" u="1"/>
        <s v="SA0641 &gt; Insulin Lispro" u="1"/>
        <s v="SA0968 &gt; Sildenafil" u="1"/>
        <s v="SA0862 &gt; Losartan/Candesartan" u="1"/>
        <s v="SA0652 &gt; New Antiepilepsy Drugs (NAEDS)" u="1"/>
        <s v="SA1427 &gt; Risperidone" u="1"/>
        <s v="SA0108 &gt; Interferon Alpha-N" u="1"/>
        <s v="SA0792 &gt; Risperidone" u="1"/>
        <s v="SA1237 &gt; Insulin Pump" u="1"/>
      </sharedItems>
    </cacheField>
    <cacheField name="Form_Number" numFmtId="0" sqlType="4">
      <sharedItems containsSemiMixedTypes="0" containsString="0" containsNumber="1" containsInteger="1" minValue="5" maxValue="1951"/>
    </cacheField>
    <cacheField name="SUB_CALYR" numFmtId="0" sqlType="4">
      <sharedItems containsSemiMixedTypes="0" containsString="0" containsNumber="1" containsInteger="1" minValue="2001" maxValue="2020" count="20">
        <n v="2009"/>
        <n v="2020"/>
        <n v="2016"/>
        <n v="2010"/>
        <n v="2018"/>
        <n v="2011"/>
        <n v="2006"/>
        <n v="2013"/>
        <n v="2015"/>
        <n v="2019"/>
        <n v="2008"/>
        <n v="2014"/>
        <n v="2004"/>
        <n v="2012"/>
        <n v="2017"/>
        <n v="2007"/>
        <n v="2003"/>
        <n v="2005"/>
        <n v="2001"/>
        <n v="2002"/>
      </sharedItems>
    </cacheField>
    <cacheField name="SUB_FYR" numFmtId="0" sqlType="4">
      <sharedItems containsSemiMixedTypes="0" containsString="0" containsNumber="1" containsInteger="1" minValue="1991" maxValue="2021" count="31">
        <n v="2010"/>
        <n v="2020"/>
        <n v="2016"/>
        <n v="2011"/>
        <n v="2018"/>
        <n v="2007"/>
        <n v="2013"/>
        <n v="2015"/>
        <n v="2021"/>
        <n v="2019"/>
        <n v="2008"/>
        <n v="2014"/>
        <n v="2017"/>
        <n v="2005"/>
        <n v="2009"/>
        <n v="2004"/>
        <n v="2003"/>
        <n v="2006"/>
        <n v="2012"/>
        <n v="2002"/>
        <n v="1996" u="1"/>
        <n v="2001" u="1"/>
        <n v="1994" u="1"/>
        <n v="1999" u="1"/>
        <n v="1992" u="1"/>
        <n v="1997" u="1"/>
        <n v="1995" u="1"/>
        <n v="2000" u="1"/>
        <n v="1993" u="1"/>
        <n v="1998" u="1"/>
        <n v="1991" u="1"/>
      </sharedItems>
    </cacheField>
    <cacheField name="SUB_MONTH" numFmtId="0" sqlType="-9">
      <sharedItems containsDate="1" containsBlank="1" containsMixedTypes="1" minDate="1991-06-01T00:00:00" maxDate="2011-10-02T00:00:00" count="598">
        <s v="2009-08-01"/>
        <s v="2020-05-01"/>
        <s v="2016-05-01"/>
        <s v="2010-12-01"/>
        <s v="2018-03-01"/>
        <s v="2011-06-01"/>
        <s v="2006-12-01"/>
        <s v="2013-05-01"/>
        <s v="2015-09-01"/>
        <s v="2015-01-01"/>
        <s v="2020-07-01"/>
        <s v="2019-04-01"/>
        <s v="2008-06-01"/>
        <s v="2014-06-01"/>
        <s v="2013-10-01"/>
        <s v="2016-11-01"/>
        <s v="2013-09-01"/>
        <s v="2016-03-01"/>
        <s v="2010-04-01"/>
        <s v="2015-07-01"/>
        <s v="2004-07-01"/>
        <s v="2020-02-01"/>
        <s v="2009-09-01"/>
        <s v="2013-08-01"/>
        <s v="2020-06-01"/>
        <s v="2011-04-01"/>
        <s v="2016-07-01"/>
        <s v="2012-09-01"/>
        <s v="2017-03-01"/>
        <s v="2019-11-01"/>
        <s v="2015-03-01"/>
        <s v="2020-08-01"/>
        <s v="2007-05-01"/>
        <s v="2009-01-01"/>
        <s v="2007-01-01"/>
        <s v="2014-09-01"/>
        <s v="2007-12-01"/>
        <s v="2004-06-01"/>
        <s v="2009-11-01"/>
        <s v="2014-10-01"/>
        <s v="2017-08-01"/>
        <s v="2012-08-01"/>
        <s v="2003-06-01"/>
        <s v="2013-06-01"/>
        <s v="2004-05-01"/>
        <s v="2005-11-01"/>
        <s v="2012-05-01"/>
        <s v="2009-05-01"/>
        <s v="2011-09-01"/>
        <s v="2012-02-01"/>
        <s v="2018-06-01"/>
        <s v="2019-03-01"/>
        <s v="2008-05-01"/>
        <s v="2009-06-01"/>
        <s v="2011-03-01"/>
        <s v="2013-02-01"/>
        <s v="2013-04-01"/>
        <s v="2001-12-01"/>
        <s v="2017-10-01"/>
        <s v="2005-03-01"/>
        <s v="2018-12-01"/>
        <s v="2005-07-01"/>
        <s v="2020-09-01"/>
        <s v="2010-08-01"/>
        <s v="2015-06-01"/>
        <s v="2018-07-01"/>
        <s v="2010-06-01"/>
        <s v="2009-07-01"/>
        <s v="2019-07-01"/>
        <s v="2007-02-01"/>
        <s v="2016-09-01"/>
        <s v="2014-02-01"/>
        <s v="2016-04-01"/>
        <s v="2017-02-01"/>
        <s v="2009-10-01"/>
        <s v="2010-05-01"/>
        <s v="2007-04-01"/>
        <s v="2011-10-01"/>
        <s v="2015-10-01"/>
        <s v="2012-07-01"/>
        <s v="2017-06-01"/>
        <s v="2008-08-01"/>
        <s v="2005-01-01"/>
        <s v="2015-04-01"/>
        <s v="2009-04-01"/>
        <s v="2020-03-01"/>
        <s v="2015-02-01"/>
        <s v="2017-12-01"/>
        <s v="2017-01-01"/>
        <s v="2018-01-01"/>
        <s v="2019-08-01"/>
        <s v="2016-08-01"/>
        <s v="2006-10-01"/>
        <s v="2003-12-01"/>
        <s v="2020-04-01"/>
        <s v="2019-09-01"/>
        <s v="2002-01-01"/>
        <s v="2013-03-01"/>
        <s v="2009-03-01"/>
        <s v="2019-06-01"/>
        <s v="2017-04-01"/>
        <s v="2015-05-01"/>
        <s v="2018-05-01"/>
        <s v="2005-06-01"/>
        <s v="2014-03-01"/>
        <s v="2005-10-01"/>
        <s v="2004-04-01"/>
        <s v="2013-01-01"/>
        <s v="2008-11-01"/>
        <s v="2012-03-01"/>
        <s v="2010-07-01"/>
        <s v="2018-09-01"/>
        <s v="2020-01-01"/>
        <s v="2017-05-01"/>
        <s v="2008-10-01"/>
        <s v="2002-12-01"/>
        <s v="2008-01-01"/>
        <s v="2014-08-01"/>
        <s v="2017-09-01"/>
        <s v="2013-07-01"/>
        <s v="2007-03-01"/>
        <s v="2006-08-01"/>
        <s v="2004-09-01"/>
        <s v="2008-12-01"/>
        <s v="2013-12-01"/>
        <s v="2005-09-01"/>
        <s v="2006-02-01"/>
        <s v="2015-12-01"/>
        <s v="2012-10-01"/>
        <s v="2011-02-01"/>
        <s v="2002-07-01"/>
        <s v="2014-01-01"/>
        <s v="2016-10-01"/>
        <s v="2011-01-01"/>
        <s v="2014-05-01"/>
        <s v="2016-12-01"/>
        <s v="2004-03-01"/>
        <s v="2007-11-01"/>
        <s v="2010-01-01"/>
        <s v="2019-05-01"/>
        <s v="2008-09-01"/>
        <s v="2007-09-01"/>
        <s v="2016-06-01"/>
        <s v="2011-11-01"/>
        <s v="2004-08-01"/>
        <s v="2014-04-01"/>
        <s v="2018-04-01"/>
        <s v="2018-10-01"/>
        <s v="2003-08-01"/>
        <s v="2003-01-01"/>
        <s v="2006-04-01"/>
        <s v="2004-11-01"/>
        <s v="2018-11-01"/>
        <s v="2019-02-01"/>
        <s v="2012-12-01"/>
        <s v="2009-12-01"/>
        <s v="2016-01-01"/>
        <s v="2002-05-01"/>
        <s v="2011-12-01"/>
        <s v="2007-10-01"/>
        <s v="2016-02-01"/>
        <s v="2004-12-01"/>
        <s v="2012-04-01"/>
        <s v="2005-08-01"/>
        <s v="2015-08-01"/>
        <s v="2010-11-01"/>
        <s v="2003-03-01"/>
        <s v="2014-11-01"/>
        <s v="2002-04-01"/>
        <s v="2008-07-01"/>
        <s v="2014-12-01"/>
        <s v="2019-12-01"/>
        <s v="2005-12-01"/>
        <s v="2012-11-01"/>
        <s v="2019-01-01"/>
        <s v="2012-06-01"/>
        <s v="2010-09-01"/>
        <s v="2014-07-01"/>
        <s v="2003-10-01"/>
        <s v="2003-07-01"/>
        <s v="2003-09-01"/>
        <s v="2007-07-01"/>
        <s v="2006-05-01"/>
        <s v="2017-07-01"/>
        <s v="2017-11-01"/>
        <s v="2003-05-01"/>
        <s v="2003-11-01"/>
        <s v="2006-11-01"/>
        <s v="2002-06-01"/>
        <s v="2005-02-01"/>
        <s v="2011-07-01"/>
        <s v="2015-11-01"/>
        <s v="2018-02-01"/>
        <s v="2006-06-01"/>
        <s v="2006-07-01"/>
        <s v="2018-08-01"/>
        <s v="2003-02-01"/>
        <s v="2008-04-01"/>
        <s v="2002-09-01"/>
        <s v="2013-11-01"/>
        <s v="2002-02-01"/>
        <s v="2008-02-01"/>
        <s v="2004-02-01"/>
        <s v="2019-10-01"/>
        <s v="2009-02-01"/>
        <s v="2011-05-01"/>
        <s v="2010-10-01"/>
        <s v="2006-09-01"/>
        <s v="2004-01-01"/>
        <s v="2002-10-01"/>
        <s v="2012-01-01"/>
        <s v="2007-06-01"/>
        <s v="2011-08-01"/>
        <s v="2008-03-01"/>
        <s v="2007-08-01"/>
        <s v="2006-03-01"/>
        <s v="2010-03-01"/>
        <s v="2005-05-01"/>
        <s v="2002-03-01"/>
        <s v="2006-01-01"/>
        <s v="2004-10-01"/>
        <s v="2010-02-01"/>
        <s v="2002-11-01"/>
        <s v="2005-04-01"/>
        <s v="2002-08-01"/>
        <s v="2003-04-01"/>
        <m u="1"/>
        <s v="1994-10-01" u="1"/>
        <s v="1994-11-01" u="1"/>
        <s v="1994-12-01" u="1"/>
        <s v="1995-10-01" u="1"/>
        <s v="1995-11-01" u="1"/>
        <s v="1995-12-01" u="1"/>
        <s v="1996-10-01" u="1"/>
        <s v="1996-11-01" u="1"/>
        <s v="1996-12-01" u="1"/>
        <s v="1997-10-01" u="1"/>
        <s v="1997-11-01" u="1"/>
        <s v="1997-12-01" u="1"/>
        <s v="1998-10-01" u="1"/>
        <s v="1998-11-01" u="1"/>
        <s v="1998-12-01" u="1"/>
        <s v="1999-10-01" u="1"/>
        <s v="2000-10-01" u="1"/>
        <s v="1999-11-01" u="1"/>
        <s v="2000-11-01" u="1"/>
        <s v="1999-12-01" u="1"/>
        <s v="2000-12-01" u="1"/>
        <s v="2001-10-01" u="1"/>
        <s v="2001-11-01" u="1"/>
        <s v="1991-06-01" u="1"/>
        <s v="1991-07-01" u="1"/>
        <s v="1991-08-01" u="1"/>
        <s v="1991-09-01" u="1"/>
        <s v="1992-01-01" u="1"/>
        <s v="1992-02-01" u="1"/>
        <s v="1992-03-01" u="1"/>
        <s v="1992-04-01" u="1"/>
        <s v="1992-05-01" u="1"/>
        <s v="1992-06-01" u="1"/>
        <s v="1992-07-01" u="1"/>
        <s v="1992-08-01" u="1"/>
        <s v="1992-09-01" u="1"/>
        <s v="1993-01-01" u="1"/>
        <s v="1993-02-01" u="1"/>
        <s v="1993-03-01" u="1"/>
        <s v="1993-04-01" u="1"/>
        <s v="1993-05-01" u="1"/>
        <s v="1993-06-01" u="1"/>
        <s v="1993-07-01" u="1"/>
        <s v="1993-08-01" u="1"/>
        <s v="1993-09-01" u="1"/>
        <d v="1992-01-01T00:00:00" u="1"/>
        <d v="1993-01-01T00:00:00" u="1"/>
        <d v="1994-01-01T00:00:00" u="1"/>
        <d v="1995-01-01T00:00:00" u="1"/>
        <d v="1996-01-01T00:00:00" u="1"/>
        <d v="1997-01-01T00:00:00" u="1"/>
        <d v="1998-01-01T00:00:00" u="1"/>
        <s v="1994-01-01" u="1"/>
        <d v="1999-01-01T00:00:00" u="1"/>
        <d v="2000-01-01T00:00:00" u="1"/>
        <d v="2001-01-01T00:00:00" u="1"/>
        <d v="2002-01-01T00:00:00" u="1"/>
        <s v="1994-02-01" u="1"/>
        <d v="2003-01-01T00:00:00" u="1"/>
        <d v="2004-01-01T00:00:00" u="1"/>
        <d v="2005-01-01T00:00:00" u="1"/>
        <d v="2006-01-01T00:00:00" u="1"/>
        <s v="1994-03-01" u="1"/>
        <d v="2007-01-01T00:00:00" u="1"/>
        <d v="2008-01-01T00:00:00" u="1"/>
        <d v="2009-01-01T00:00:00" u="1"/>
        <d v="2010-01-01T00:00:00" u="1"/>
        <s v="1994-04-01" u="1"/>
        <d v="2011-01-01T00:00:00" u="1"/>
        <s v="1994-05-01" u="1"/>
        <s v="1994-06-01" u="1"/>
        <s v="1994-07-01" u="1"/>
        <s v="1994-08-01" u="1"/>
        <s v="1994-09-01" u="1"/>
        <d v="1992-02-01T00:00:00" u="1"/>
        <d v="1993-02-01T00:00:00" u="1"/>
        <d v="1994-02-01T00:00:00" u="1"/>
        <d v="1995-02-01T00:00:00" u="1"/>
        <d v="1996-02-01T00:00:00" u="1"/>
        <d v="1997-02-01T00:00:00" u="1"/>
        <d v="1998-02-01T00:00:00" u="1"/>
        <s v="1995-01-01" u="1"/>
        <d v="1999-02-01T00:00:00" u="1"/>
        <d v="2000-02-01T00:00:00" u="1"/>
        <d v="2001-02-01T00:00:00" u="1"/>
        <d v="2002-02-01T00:00:00" u="1"/>
        <s v="1995-02-01" u="1"/>
        <d v="2003-02-01T00:00:00" u="1"/>
        <d v="2004-02-01T00:00:00" u="1"/>
        <d v="2005-02-01T00:00:00" u="1"/>
        <d v="2006-02-01T00:00:00" u="1"/>
        <s v="1995-03-01" u="1"/>
        <d v="2007-02-01T00:00:00" u="1"/>
        <d v="2008-02-01T00:00:00" u="1"/>
        <d v="2009-02-01T00:00:00" u="1"/>
        <d v="2010-02-01T00:00:00" u="1"/>
        <s v="1995-04-01" u="1"/>
        <d v="2011-02-01T00:00:00" u="1"/>
        <s v="1995-05-01" u="1"/>
        <s v="1995-06-01" u="1"/>
        <s v="1995-07-01" u="1"/>
        <s v="1995-08-01" u="1"/>
        <s v="1995-09-01" u="1"/>
        <d v="1992-03-01T00:00:00" u="1"/>
        <d v="1993-03-01T00:00:00" u="1"/>
        <d v="1994-03-01T00:00:00" u="1"/>
        <d v="1995-03-01T00:00:00" u="1"/>
        <d v="1996-03-01T00:00:00" u="1"/>
        <d v="1997-03-01T00:00:00" u="1"/>
        <d v="1998-03-01T00:00:00" u="1"/>
        <s v="1996-01-01" u="1"/>
        <d v="1999-03-01T00:00:00" u="1"/>
        <d v="2000-03-01T00:00:00" u="1"/>
        <d v="2001-03-01T00:00:00" u="1"/>
        <d v="2002-03-01T00:00:00" u="1"/>
        <s v="1996-02-01" u="1"/>
        <d v="2003-03-01T00:00:00" u="1"/>
        <d v="2004-03-01T00:00:00" u="1"/>
        <d v="2005-03-01T00:00:00" u="1"/>
        <d v="2006-03-01T00:00:00" u="1"/>
        <s v="1996-03-01" u="1"/>
        <d v="2007-03-01T00:00:00" u="1"/>
        <d v="2008-03-01T00:00:00" u="1"/>
        <d v="2009-03-01T00:00:00" u="1"/>
        <d v="2010-03-01T00:00:00" u="1"/>
        <s v="1996-04-01" u="1"/>
        <d v="2011-03-01T00:00:00" u="1"/>
        <s v="1996-05-01" u="1"/>
        <s v="1996-06-01" u="1"/>
        <s v="1996-07-01" u="1"/>
        <s v="1996-08-01" u="1"/>
        <s v="1996-09-01" u="1"/>
        <d v="1992-04-01T00:00:00" u="1"/>
        <d v="1993-04-01T00:00:00" u="1"/>
        <d v="1994-04-01T00:00:00" u="1"/>
        <d v="1995-04-01T00:00:00" u="1"/>
        <d v="1996-04-01T00:00:00" u="1"/>
        <d v="1997-04-01T00:00:00" u="1"/>
        <d v="1998-04-01T00:00:00" u="1"/>
        <s v="1997-01-01" u="1"/>
        <d v="1999-04-01T00:00:00" u="1"/>
        <d v="2000-04-01T00:00:00" u="1"/>
        <d v="2001-04-01T00:00:00" u="1"/>
        <d v="2002-04-01T00:00:00" u="1"/>
        <s v="1997-02-01" u="1"/>
        <d v="2003-04-01T00:00:00" u="1"/>
        <d v="2004-04-01T00:00:00" u="1"/>
        <d v="2005-04-01T00:00:00" u="1"/>
        <d v="2006-04-01T00:00:00" u="1"/>
        <s v="1997-03-01" u="1"/>
        <d v="2007-04-01T00:00:00" u="1"/>
        <d v="2008-04-01T00:00:00" u="1"/>
        <d v="2009-04-01T00:00:00" u="1"/>
        <d v="2010-04-01T00:00:00" u="1"/>
        <s v="1997-04-01" u="1"/>
        <d v="2011-04-01T00:00:00" u="1"/>
        <s v="1997-05-01" u="1"/>
        <s v="1997-06-01" u="1"/>
        <s v="1997-07-01" u="1"/>
        <s v="1997-08-01" u="1"/>
        <s v="1997-09-01" u="1"/>
        <d v="1992-05-01T00:00:00" u="1"/>
        <d v="1993-05-01T00:00:00" u="1"/>
        <d v="1994-05-01T00:00:00" u="1"/>
        <d v="1995-05-01T00:00:00" u="1"/>
        <d v="1996-05-01T00:00:00" u="1"/>
        <d v="1997-05-01T00:00:00" u="1"/>
        <d v="1998-05-01T00:00:00" u="1"/>
        <s v="1998-01-01" u="1"/>
        <d v="1999-05-01T00:00:00" u="1"/>
        <d v="2000-05-01T00:00:00" u="1"/>
        <d v="2001-05-01T00:00:00" u="1"/>
        <d v="2002-05-01T00:00:00" u="1"/>
        <s v="1998-02-01" u="1"/>
        <d v="2003-05-01T00:00:00" u="1"/>
        <d v="2004-05-01T00:00:00" u="1"/>
        <d v="2005-05-01T00:00:00" u="1"/>
        <d v="2006-05-01T00:00:00" u="1"/>
        <s v="1998-03-01" u="1"/>
        <d v="2007-05-01T00:00:00" u="1"/>
        <d v="2008-05-01T00:00:00" u="1"/>
        <d v="2009-05-01T00:00:00" u="1"/>
        <d v="2010-05-01T00:00:00" u="1"/>
        <s v="1998-04-01" u="1"/>
        <d v="2011-05-01T00:00:00" u="1"/>
        <s v="1998-05-01" u="1"/>
        <s v="1998-06-01" u="1"/>
        <s v="1998-07-01" u="1"/>
        <s v="1998-08-01" u="1"/>
        <s v="1998-09-01" u="1"/>
        <d v="1991-06-01T00:00:00" u="1"/>
        <d v="1992-06-01T00:00:00" u="1"/>
        <d v="1993-06-01T00:00:00" u="1"/>
        <d v="1994-06-01T00:00:00" u="1"/>
        <d v="1995-06-01T00:00:00" u="1"/>
        <d v="1996-06-01T00:00:00" u="1"/>
        <d v="1997-06-01T00:00:00" u="1"/>
        <d v="1998-06-01T00:00:00" u="1"/>
        <s v="1999-01-01" u="1"/>
        <s v="2000-01-01" u="1"/>
        <d v="1999-06-01T00:00:00" u="1"/>
        <d v="2000-06-01T00:00:00" u="1"/>
        <d v="2001-06-01T00:00:00" u="1"/>
        <d v="2002-06-01T00:00:00" u="1"/>
        <s v="1999-02-01" u="1"/>
        <s v="2000-02-01" u="1"/>
        <d v="2003-06-01T00:00:00" u="1"/>
        <d v="2004-06-01T00:00:00" u="1"/>
        <d v="2005-06-01T00:00:00" u="1"/>
        <d v="2006-06-01T00:00:00" u="1"/>
        <s v="1999-03-01" u="1"/>
        <s v="2000-03-01" u="1"/>
        <d v="2007-06-01T00:00:00" u="1"/>
        <d v="2008-06-01T00:00:00" u="1"/>
        <d v="2009-06-01T00:00:00" u="1"/>
        <d v="2010-06-01T00:00:00" u="1"/>
        <s v="1999-04-01" u="1"/>
        <s v="2000-04-01" u="1"/>
        <d v="2011-06-01T00:00:00" u="1"/>
        <s v="1999-05-01" u="1"/>
        <s v="2000-05-01" u="1"/>
        <s v="1999-06-01" u="1"/>
        <s v="2000-06-01" u="1"/>
        <s v="1999-07-01" u="1"/>
        <s v="2000-07-01" u="1"/>
        <s v="1999-08-01" u="1"/>
        <s v="2000-08-01" u="1"/>
        <s v="1999-09-01" u="1"/>
        <s v="2000-09-01" u="1"/>
        <d v="1991-07-01T00:00:00" u="1"/>
        <d v="1992-07-01T00:00:00" u="1"/>
        <d v="1993-07-01T00:00:00" u="1"/>
        <d v="1994-07-01T00:00:00" u="1"/>
        <d v="1995-07-01T00:00:00" u="1"/>
        <d v="1996-07-01T00:00:00" u="1"/>
        <d v="1997-07-01T00:00:00" u="1"/>
        <d v="1998-07-01T00:00:00" u="1"/>
        <s v="2001-01-01" u="1"/>
        <d v="1999-07-01T00:00:00" u="1"/>
        <d v="2000-07-01T00:00:00" u="1"/>
        <d v="2001-07-01T00:00:00" u="1"/>
        <d v="2002-07-01T00:00:00" u="1"/>
        <s v="2001-02-01" u="1"/>
        <d v="2003-07-01T00:00:00" u="1"/>
        <d v="2004-07-01T00:00:00" u="1"/>
        <d v="2005-07-01T00:00:00" u="1"/>
        <d v="2006-07-01T00:00:00" u="1"/>
        <s v="2001-03-01" u="1"/>
        <d v="2007-07-01T00:00:00" u="1"/>
        <d v="2008-07-01T00:00:00" u="1"/>
        <d v="2009-07-01T00:00:00" u="1"/>
        <d v="2010-07-01T00:00:00" u="1"/>
        <s v="2001-04-01" u="1"/>
        <d v="2011-07-01T00:00:00" u="1"/>
        <s v="2001-05-01" u="1"/>
        <s v="2001-06-01" u="1"/>
        <s v="2001-07-01" u="1"/>
        <s v="2001-08-01" u="1"/>
        <s v="2001-09-01" u="1"/>
        <d v="1991-08-01T00:00:00" u="1"/>
        <d v="1992-08-01T00:00:00" u="1"/>
        <d v="1993-08-01T00:00:00" u="1"/>
        <d v="1994-08-01T00:00:00" u="1"/>
        <d v="1995-08-01T00:00:00" u="1"/>
        <d v="1996-08-01T00:00:00" u="1"/>
        <d v="1997-08-01T00:00:00" u="1"/>
        <d v="1998-08-01T00:00:00" u="1"/>
        <d v="1999-08-01T00:00:00" u="1"/>
        <d v="2000-08-01T00:00:00" u="1"/>
        <d v="2001-08-01T00:00:00" u="1"/>
        <d v="2002-08-01T00:00:00" u="1"/>
        <d v="2003-08-01T00:00:00" u="1"/>
        <d v="2004-08-01T00:00:00" u="1"/>
        <d v="2005-08-01T00:00:00" u="1"/>
        <d v="2006-08-01T00:00:00" u="1"/>
        <d v="2007-08-01T00:00:00" u="1"/>
        <d v="2008-08-01T00:00:00" u="1"/>
        <d v="2009-08-01T00:00:00" u="1"/>
        <d v="2010-08-01T00:00:00" u="1"/>
        <d v="2011-08-01T00:00:00" u="1"/>
        <d v="1991-09-01T00:00:00" u="1"/>
        <d v="1992-09-01T00:00:00" u="1"/>
        <d v="1993-09-01T00:00:00" u="1"/>
        <d v="1994-09-01T00:00:00" u="1"/>
        <d v="1995-09-01T00:00:00" u="1"/>
        <d v="1996-09-01T00:00:00" u="1"/>
        <d v="1997-09-01T00:00:00" u="1"/>
        <d v="1998-09-01T00:00:00" u="1"/>
        <d v="1999-09-01T00:00:00" u="1"/>
        <d v="2000-09-01T00:00:00" u="1"/>
        <d v="2001-09-01T00:00:00" u="1"/>
        <d v="2002-09-01T00:00:00" u="1"/>
        <d v="2003-09-01T00:00:00" u="1"/>
        <d v="2004-09-01T00:00:00" u="1"/>
        <d v="2005-09-01T00:00:00" u="1"/>
        <d v="2006-09-01T00:00:00" u="1"/>
        <d v="2007-09-01T00:00:00" u="1"/>
        <d v="2008-09-01T00:00:00" u="1"/>
        <d v="2009-09-01T00:00:00" u="1"/>
        <d v="2010-09-01T00:00:00" u="1"/>
        <d v="2011-09-01T00:00:00" u="1"/>
        <d v="1991-10-01T00:00:00" u="1"/>
        <d v="1992-10-01T00:00:00" u="1"/>
        <d v="1993-10-01T00:00:00" u="1"/>
        <d v="1994-10-01T00:00:00" u="1"/>
        <d v="1995-10-01T00:00:00" u="1"/>
        <d v="1996-10-01T00:00:00" u="1"/>
        <d v="1997-10-01T00:00:00" u="1"/>
        <d v="1998-10-01T00:00:00" u="1"/>
        <d v="1999-10-01T00:00:00" u="1"/>
        <d v="2000-10-01T00:00:00" u="1"/>
        <d v="2001-10-01T00:00:00" u="1"/>
        <d v="2002-10-01T00:00:00" u="1"/>
        <d v="2003-10-01T00:00:00" u="1"/>
        <d v="2004-10-01T00:00:00" u="1"/>
        <d v="2005-10-01T00:00:00" u="1"/>
        <d v="2006-10-01T00:00:00" u="1"/>
        <d v="2007-10-01T00:00:00" u="1"/>
        <d v="2008-10-01T00:00:00" u="1"/>
        <d v="2009-10-01T00:00:00" u="1"/>
        <d v="2010-10-01T00:00:00" u="1"/>
        <d v="2011-10-01T00:00:00" u="1"/>
        <d v="1991-11-01T00:00:00" u="1"/>
        <d v="1992-11-01T00:00:00" u="1"/>
        <d v="1993-11-01T00:00:00" u="1"/>
        <d v="1994-11-01T00:00:00" u="1"/>
        <d v="1995-11-01T00:00:00" u="1"/>
        <d v="1996-11-01T00:00:00" u="1"/>
        <d v="1997-11-01T00:00:00" u="1"/>
        <d v="1998-11-01T00:00:00" u="1"/>
        <d v="1999-11-01T00:00:00" u="1"/>
        <d v="2000-11-01T00:00:00" u="1"/>
        <d v="2001-11-01T00:00:00" u="1"/>
        <d v="2002-11-01T00:00:00" u="1"/>
        <d v="2003-11-01T00:00:00" u="1"/>
        <d v="2004-11-01T00:00:00" u="1"/>
        <d v="2005-11-01T00:00:00" u="1"/>
        <d v="2006-11-01T00:00:00" u="1"/>
        <d v="2007-11-01T00:00:00" u="1"/>
        <d v="2008-11-01T00:00:00" u="1"/>
        <d v="2009-11-01T00:00:00" u="1"/>
        <d v="2010-11-01T00:00:00" u="1"/>
        <d v="1991-12-01T00:00:00" u="1"/>
        <d v="1992-12-01T00:00:00" u="1"/>
        <d v="1993-12-01T00:00:00" u="1"/>
        <d v="1994-12-01T00:00:00" u="1"/>
        <d v="1995-12-01T00:00:00" u="1"/>
        <d v="1996-12-01T00:00:00" u="1"/>
        <d v="1997-12-01T00:00:00" u="1"/>
        <d v="1998-12-01T00:00:00" u="1"/>
        <d v="1999-12-01T00:00:00" u="1"/>
        <d v="2000-12-01T00:00:00" u="1"/>
        <d v="2001-12-01T00:00:00" u="1"/>
        <d v="2002-12-01T00:00:00" u="1"/>
        <d v="2003-12-01T00:00:00" u="1"/>
        <d v="2004-12-01T00:00:00" u="1"/>
        <d v="2005-12-01T00:00:00" u="1"/>
        <d v="2006-12-01T00:00:00" u="1"/>
        <d v="2007-12-01T00:00:00" u="1"/>
        <d v="2008-12-01T00:00:00" u="1"/>
        <d v="2009-12-01T00:00:00" u="1"/>
        <d v="2010-12-01T00:00:00" u="1"/>
        <s v="1991-10-01" u="1"/>
        <s v="1991-11-01" u="1"/>
        <s v="1991-12-01" u="1"/>
        <s v="1992-10-01" u="1"/>
        <s v="1992-11-01" u="1"/>
        <s v="1992-12-01" u="1"/>
        <s v="1993-10-01" u="1"/>
        <s v="1993-11-01" u="1"/>
        <s v="1993-12-01" u="1"/>
      </sharedItems>
    </cacheField>
    <cacheField name="Status" numFmtId="0" sqlType="12">
      <sharedItems count="6">
        <s v="Approved"/>
        <s v="Declined"/>
        <s v="Invalid"/>
        <s v="Cancelled"/>
        <s v="Deleted"/>
        <s v="SQY" u="1"/>
      </sharedItems>
    </cacheField>
    <cacheField name="Sub_Status" numFmtId="0" sqlType="12">
      <sharedItems containsBlank="1" count="10">
        <s v="Initial"/>
        <s v="Renewal"/>
        <s v="Elapsed Renewal"/>
        <m/>
        <s v=""/>
        <s v="Cancellation"/>
        <s v="Deleted"/>
        <s v="Declined" u="1"/>
        <s v="Unknown status" u="1"/>
        <s v="Pending" u="1"/>
      </sharedItems>
    </cacheField>
    <cacheField name="INDICATION" numFmtId="0" sqlType="12">
      <sharedItems containsBlank="1" count="545">
        <s v="Initial application &gt; Underlying cause - Osteoporosis"/>
        <s v="Initial application &gt; warm autoimmune haemolytic anaemia (warm AIHA)"/>
        <m/>
        <s v="Renewal &gt; ADHD in patients 5 or over"/>
        <s v="Initial application &gt; Neuropathic pain"/>
        <s v="Initial application &gt; ACE inhibitor intolerance"/>
        <s v="Initial application &gt; severe chronic plaque psoriasis"/>
        <s v="Initial application &gt; Neuropathic pain or Chronic Kidney Disease associated pruritus"/>
        <s v="Renewal &gt; Maintenance treatment"/>
        <s v="Renewal &gt; Previous use before 1 September 2012"/>
        <s v="Renewal &gt; Neuropathic pain"/>
        <s v="Renewal &gt; unresectable or metastatic melanoma"/>
        <s v="Renewal &gt; rheumatoid arthritis"/>
        <s v="Renewal &gt; ankylosing spondylitis"/>
        <s v="Renewal &gt; Short-term medical condition"/>
        <s v="Renewal &gt; Chronic disease OR tube feeding for patients who have previously been funded under Special Authority forms SA0702 or SA0583"/>
        <s v="Initial application &gt; Oral feed for indications other than cystic fibrosis"/>
        <s v="Initial application &gt; ADHD in patients 5 or over"/>
        <s v="Initial application &gt; Specific medical condition"/>
        <s v="Renewal &gt; Children"/>
        <s v="Renewal &gt; Adults"/>
        <s v="Renewal &gt; Crohn's disease (adults)"/>
        <s v="Renewal &gt; HbA1c"/>
        <s v="Renewal &gt; Desmopressin tablets"/>
        <s v="Renewal &gt; Underlying cause was, and remains, glucocorticosteroid therapy"/>
        <s v="Initial application &gt; Aggressive CD20 positive NHL"/>
        <s v="Renewal &gt; Crohn's disease - adults"/>
        <s v="Initial application &gt; Serevent MDI, Serevent Diskhaler, Serevent Accuhaler"/>
        <s v="Initial application &gt; aspirin tolerant patients and aspirin naive patients"/>
        <s v="Renewal &gt; Enteral feed or Oral feed for indications other than cystic fibrosis"/>
        <s v="Initial application &gt; Underlying cause - glucocorticosteroid therapy"/>
        <s v="Initial application &gt; severe chronic plaque psoriasis  first-line biologic"/>
        <s v="Renewal &gt; permanent neonatal diabetes"/>
        <s v="Renewal &gt; growth hormone deficiency in children"/>
        <s v="Initial application &gt; chronic hepatitis C - genotype 1, first-line"/>
        <s v="Renewal &gt; Autism spectrum disorder*"/>
        <s v="Initial application &gt; Chronic Lymphocytic Leukaemia"/>
        <s v="Renewal &gt; Epilepsy"/>
        <s v="Renewal &gt; Neuropathic pain or Chronic Kidney Disease associated pruritus"/>
        <s v="Renewal &gt; severe ulcerative colitis"/>
        <s v="Initial application &gt; early breast cancer"/>
        <s v="Initial application &gt; Adults"/>
        <s v="Initial application &gt; collagenous and lymphocytic colitis (microscopic colitis)"/>
        <s v="Initial application &gt; Serevent MDI, Serevent Diskhaler, Serevent Accuhaler Foradil, Oxis Turbuhaler 12 mcg, Symbicort Turbuhaler"/>
        <s v="Initial application &gt; No previous use"/>
        <s v="Renewal &gt; Oral feed cystic fibrosis patient"/>
        <s v="Renewal &gt; severe chronic plaque psoriasis"/>
        <s v="Renewal &gt; acute coronary syndrome - aspirin tolerant patients and aspirin naive patients"/>
        <s v="Renewal &gt; severe unexplained hypoglycaemia"/>
        <s v="Renewal &gt; chronic renal failure"/>
        <s v="Initial application &gt; Prostate cancer"/>
        <s v="Initial application &gt; acute coronary syndrome"/>
        <s v="Renewal &gt; Venous thromboembolism other than in pregnancy or malignancy"/>
        <s v="Renewal &gt; Relapsed/refractory disease"/>
        <s v="Initial application &gt; Short-term medical condition"/>
        <s v="Initial application &gt; Indications other than cystic fibrosis or renal disorder"/>
        <s v="Initial application &gt; documented stent thrombosis"/>
        <s v="Renewal &gt; subsequent acute coronary syndrome"/>
        <s v="Initial application &gt; Epilepsy"/>
        <s v="Initial application &gt; Bone marrow transplant or Graft v host disease"/>
        <s v="Initial application &gt; Chronic disease OR tube feeding"/>
        <s v="Renewal &gt; psoriatic arthritis"/>
        <s v="Initial application &gt; Pregnancy or Malignancy"/>
        <s v="Initial application &gt; Pre-school wheeze"/>
        <s v="Initial application &gt; I Serevent MDI, Serevent Diskhaler, Serevent Accuhaler Foradil, Oxis Turbuhaler 12 mcg"/>
        <s v="Initial application &gt; Previous use before 1 October 2002"/>
        <s v="Initial application &gt; Endometriosis"/>
        <s v="Initial application &gt; Epilepsy - patient has had an approval for gabapentin, lamotrigine, topiramate or vigabatrin for epilepsy prior to 1 August 2007"/>
        <s v="Renewal &gt; Underlying cause was glucocorticosteroid therapy but patient now meets the 'Underlying cause - osteoporosis' criteria"/>
        <s v="Initial application &gt; Indications other than inborn errors of metabolism"/>
        <s v="Initial application &gt; Pregnancy"/>
        <s v="Initial application &gt; Transient ischaemic episodes"/>
        <s v="Initial application &gt; Indications other than cystic fibrosis"/>
        <s v="Initial application &gt; ADHD in patients 5 or over - patient has had an approval for methylphenidate for ADHD prior to 1 April 2008"/>
        <s v="Initial application &gt; Neuropathic pain - new patients"/>
        <s v="Initial application &gt; immune thrombocytopenic purpura (ITP)"/>
        <s v="Initial application &gt; ABO-incompatible renal transplant"/>
        <s v="Initial application &gt; Pancreatic Cancer"/>
        <s v="Initial application &gt; Indications other than cystic fibrosis or renal failure"/>
        <s v="Renewal &gt; Serevent MDI, Serevent Diskhaler, Serevent Accuhaler"/>
        <s v="Renewal &gt; Paget's disease"/>
        <s v="Initial application &gt; Scabies"/>
        <s v="Renewal &gt; Indications other than cystic fibrosis"/>
        <s v="Initial application &gt; patients awaiting revascularisation"/>
        <s v="Initial application &gt; Narcolepsy"/>
        <s v="Renewal &gt; Children - indications other than exclusive enteral nutrition for Crohn's disease"/>
        <s v="Renewal &gt; Chronic severe drug induced cholestatic liver injury"/>
        <s v="Renewal &gt; Indications other than cystic fibrosis or renal disorder"/>
        <s v="Initial application &gt; Chronic situations"/>
        <s v="Initial application &gt; transplant cytomegalovirus prophylaxis"/>
        <s v="Renewal &gt; Pregnancy or Malignancy"/>
        <s v="Renewal &gt; Crohn's disease"/>
        <s v="Initial application &gt; Enteral feed"/>
        <s v="Renewal &gt; Breast or prostatic cancer"/>
        <s v="Initial application &gt; Paget's disease"/>
        <s v="Initial application &gt; Prostatic cancer"/>
        <s v="Initial application &gt; ankylosing spondylitis"/>
        <s v="Initial application &gt; Children - indications other than exclusive enteral nutrition for Crohn's disease"/>
        <s v="Initial application &gt; Mycoplasma genitalium"/>
        <s v="Initial application &gt; organ transplant"/>
        <s v="Initial application &gt; Patients with type 2 diabetes"/>
        <s v="Initial application &gt; Mycobacterial infections"/>
        <s v="Renewal &gt; Serevent MDI, Serevent Diskhaler, Serevent Accuhaler Foradil, Oxis Turbuhaler 12 mcg, Symbicort Turbuhaler"/>
        <s v="Initial application &gt; Serevent Accuhaler, Foradil, Symbicort Turbuhaler"/>
        <s v="Renewal &gt; Pregnancy, Malignancy or Haemodialysis"/>
        <s v="Renewal &gt; Pregnancy/Cirrhosis"/>
        <s v="Initial application &gt; chronic hepatitis C - genotype 2 or 3 infection without co-infection with HIV"/>
        <s v="Initial application &gt; neuroendocrine tumours"/>
        <s v="Renewal &gt; Single or Dual NAED Therapy"/>
        <s v="Initial application &gt; Confirmed HIV/AIDS"/>
        <s v="Initial application &gt; Maintenance treatment"/>
        <s v="Initial application &gt; Detoxification"/>
        <s v="Initial application &gt; Other parasitic infections"/>
        <s v="Initial application &gt; Other Indications"/>
        <s v="Initial application &gt; Relapsed/refractory multiple myeloma/amyloidosis"/>
        <s v="Initial application &gt; iron deficiency anaemia"/>
        <s v="Renewal &gt; metastatic breast cancer"/>
        <s v="Initial application &gt; Crohn's disease"/>
        <s v="Renewal &gt; juvenile idiopathic arthritis"/>
        <s v="Initial application &gt; early breast cancer*"/>
        <s v="Initial application &gt; Long-term medical condition"/>
        <s v="Renewal &gt; transplant cytomegalovirus prophylaxis"/>
        <s v="Initial application &gt; severe unexplained hypoglycaemia"/>
        <s v="Initial application &gt; RCC"/>
        <s v="Initial application &gt; psoriatic arthritis"/>
        <s v="Initial application &gt; Breast or prostatic cancer"/>
        <s v="Initial application &gt; Acute situations"/>
        <s v="Renewal &gt; fistulising Crohn's disease"/>
        <s v="Initial application &gt; Psoriasis"/>
        <s v="Initial application &gt; Hepatitis B"/>
        <s v="Initial application &gt; ADHD in patients 5 or over  new patients"/>
        <s v="Renewal &gt; Children - exclusive enteral nutrition for Crohn's disease"/>
        <s v="Renewal &gt; Neuropathic pain -- gabapentin only"/>
        <s v="Initial application &gt; Unsatisfactory response to ACE inhibitor"/>
        <s v="Initial application &gt; Indolent, Low-grade lymphomas"/>
        <s v="Initial application &gt; Treatment naive multiple myeloma/amyloidosis"/>
        <s v="Initial application &gt; Venous thromboembolism other than in pregnancy or malignancy"/>
        <s v="Renewal &gt; Cystic fibrosis or renal disorder"/>
        <s v="Renewal &gt; ADHD in patients under 5"/>
        <s v="Initial application &gt; Serevent MDI and spacer"/>
        <s v="Initial application &gt; Dual NAED Therapy"/>
        <s v="Initial application &gt; rheumatoid arthritis"/>
        <s v="Initial application &gt; Pregnancy, Malignancy or Haemodialysis"/>
        <s v="Renewal &gt; severe chronic spontaneous urticaria"/>
        <s v="Renewal &gt; Precocious puberty"/>
        <s v="Initial application &gt; chronic renal failure"/>
        <s v="Renewal &gt; Indications other than severe atopic dermatitis"/>
        <s v="Renewal &gt; Acromegaly"/>
        <s v="Initial application &gt; recurrent genital herpes"/>
        <s v="Initial application &gt; Breast cancer"/>
        <s v="Renewal &gt; fistulising Crohns disease"/>
        <s v="Initial application &gt; serum ferritin less than or equal to 20 mcg/L"/>
        <s v="Initial application &gt; severe chronic plaque psoriasis  second-line biologic"/>
        <s v="Initial application &gt; metastatic breast cancer"/>
        <s v="Initial application &gt; Crohn's disease - adults"/>
        <s v="Initial application &gt; aspirin allergic patients"/>
        <s v="Renewal &gt; Existing 2 year approvals"/>
        <s v="Renewal &gt; Prader-Willi syndrome"/>
        <s v="Renewal &gt; early breast cancer*"/>
        <s v="Initial application &gt; Children"/>
        <s v="Initial application &gt; unresectable or metastatic melanoma"/>
        <s v="Initial application &gt; Percutaneous exposure"/>
        <s v="Initial application &gt; Cytomegalovirus in immunocompromised patients"/>
        <s v="Initial application &gt; Adults transitioning from hospital Discretionary Community Supply"/>
        <s v="Initial application &gt; exercise-induced asthma"/>
        <s v="Renewal &gt; Indications other than inborn errors of metabolism"/>
        <s v="Initial application &gt; National Heart Foundation risk groups A1:3, A1:4, A2 or A3"/>
        <s v="Renewal &gt; Crohn's disease - children"/>
        <s v="Renewal &gt; Cytomegalovirus in immunocompromised patients"/>
        <s v="Initial application &gt; Confirmed HIV"/>
        <s v="Renewal &gt; Previous approval has expired"/>
        <s v="Initial application &gt; bone metastases"/>
        <s v="Renewal &gt; Breast or prostate cancer"/>
        <s v="Initial application &gt; Primary biliary cholangitis"/>
        <s v="Renewal &gt; RCC"/>
        <s v="Renewal &gt; severe chronic plaque psoriasis  first and second-line biologic"/>
        <s v="Renewal &gt; serum ferritin less than or equal to 20 mcg/L"/>
        <s v="Initial application &gt; coronary angioplasty and bare metal stent"/>
        <s v="Initial application &gt; Nephrotic Syndrome"/>
        <s v="Renewal &gt; abiraterone acetate"/>
        <s v="Renewal &gt; iron deficiency anaemia"/>
        <s v="Initial application &gt; Neuropathic pain - patient has had an approval for gabapentin for neuropathic pain prior to 1 August 2007"/>
        <s v="Renewal &gt; post stenting"/>
        <s v="Renewal &gt; Narcolepsy"/>
        <s v="Initial application &gt; post-exposure prophylaxis following non-occupational exposure to HIV"/>
        <s v="Renewal &gt; Serevent MDI and spacer"/>
        <s v="Initial application &gt; wet age related macular degeneration"/>
        <s v="Renewal &gt; adults and adolescents"/>
        <s v="Initial application &gt; Cirrhosis"/>
        <s v="Renewal &gt; recurrent genital herpes"/>
        <s v="Initial application &gt; Autism spectrum disorder*"/>
        <s v="Initial application &gt; ADHD in patients 5 or over new patients"/>
        <s v="Initial application &gt; Infants under 12 months of age"/>
        <s v="Initial application &gt; genotype 1, 4, 5 or 6 infection or co-infection with HIV"/>
        <s v="Initial application &gt; Large cell lymphomas"/>
        <s v="Initial application &gt; patient has had an approval for gabapentin, lamotrigine, topiramate or vigabatrin for epilepsy prior to 1 August 2007"/>
        <s v="Initial application &gt; Low-grade lymphomas"/>
        <s v="Initial application &gt; juvenile idiopathic arthritis"/>
        <s v="Initial application &gt; Single NAED Therapy"/>
        <s v="Initial application &gt; non-small cell lung carcinoma"/>
        <s v="Renewal &gt; Patients with type 2 diabetes"/>
        <s v="Renewal &gt; Patient aged 16 or under"/>
        <s v="Renewal &gt; Narcolepsy or ADHD in patients 5 or over"/>
        <s v="Initial application &gt; Indolent, Low-grade lymphomas or hairy cell leukaemia*"/>
        <s v="Initial application &gt; HbA1c"/>
        <s v="Initial application &gt; Neuropathic pain -- gabapentin only"/>
        <s v="Initial application &gt; Cystic fibrosis"/>
        <s v="Initial application &gt; ADHD in patients under 5"/>
        <s v="Initial application &gt; Post-transplant"/>
        <s v="Initial application &gt; Relapsed/refractory disease"/>
        <s v="Initial application &gt; Alagille syndrome or progressive familial intrahepatic cholestasis"/>
        <s v="Initial application &gt; short stature without growth hormone deficiency"/>
        <s v="Renewal &gt; short stature without growth hormone deficiency"/>
        <s v="Renewal &gt; Inborn errors of metabolism"/>
        <s v="Initial application &gt; for patients receiving thalidomide prior to 1 January 2006"/>
        <s v="Renewal &gt; idiopathic multicentric Castleman's disease"/>
        <s v="Renewal &gt; Pre-school wheeze"/>
        <s v="Initial application &gt; Cholangiocarcinoma"/>
        <s v="Initial application &gt; Patient had an approval for Losartan with hydrochlorothiazide prior to 1 May 2008"/>
        <s v="Initial application &gt; polyarticular juvenile idiopathic arthritis"/>
        <s v="Renewal &gt; Serevent Accuhaler, Foradil, Symbicort Turbuhaler"/>
        <s v="Initial application &gt; steroid-resistant nephrotic syndrome*"/>
        <s v="Initial application &gt; post stenting"/>
        <s v="Renewal &gt; Serevent Accuhaler"/>
        <s v="Initial application &gt; Desmopressin tablets for Nocturnal enuresis"/>
        <s v="Initial application &gt; Inborn errors of metabolism"/>
        <s v="Renewal &gt; Pregnancy/Primary biliary cholangitis"/>
        <s v="Renewal &gt; Indolent, Low-grade lymphomas"/>
        <s v="Initial application &gt; for new patients"/>
        <s v="Initial application &gt; Oral feed for cystic fibrosis patient"/>
        <s v="Initial application &gt; growth hormone deficiency in children"/>
        <s v="Initial application &gt; Maintenance following first-line autologous stem cell transplant (SCT)"/>
        <s v="Renewal &gt; Indolent, Low-grade lymphomas or hairy cell leukaemia*"/>
        <s v="Renewal &gt; aspirin tolerant patients"/>
        <s v="Renewal &gt; Relapsed/refractory multiple myeloma/amyloidosis"/>
        <s v="Initial application &gt; ADHD in patients 5 or over - patient has had an approval for dexamphetamine for ADHD prior to 1 April 2008"/>
        <s v="Renewal &gt; Scabies"/>
        <s v="Initial application &gt; control of intractable nausea, vomiting or inability to swallow saliva or clozapine induced hypersalivation"/>
        <s v="Renewal &gt; Schizophrenia or related psychoses"/>
        <s v="Renewal &gt; for patients who have previously been funded under Special Authority form SA1031"/>
        <s v="Renewal &gt; documented stent thrombosis"/>
        <s v="Renewal &gt; adult-onset Still's disease"/>
        <s v="Renewal &gt; diabetic macular oedema"/>
        <s v="Initial application &gt; Graft vs host disease"/>
        <s v="Renewal &gt; Specific medical condition"/>
        <s v="Initial application &gt; aspirin desensitisation"/>
        <s v="Renewal &gt; Severe atopic dermatitis"/>
        <s v="Initial application &gt; non-cystic fibrosis bronchiectasis*"/>
        <s v="Initial application &gt; new patients"/>
        <s v="Initial application &gt; National Heart Foundation risk groups A1:1, A1:2, B, C, D or E"/>
        <s v="Renewal &gt; non-small cell lung carcinoma"/>
        <s v="Initial application &gt; Chronic severe drug induced cholestatic liver injury"/>
        <s v="Initial application &gt; chronic hepatitis C - genotype 1, 4, 5 or 6 infection or co-infection with HIV or genotype 2 or 3 post liver transplant"/>
        <s v="Initial application &gt; Schizophrenia or related psychoses"/>
        <s v="Initial application &gt; Epilepsy - new patients"/>
        <s v="Initial application &gt; Malignant Bowel Obstruction"/>
        <s v="Initial application &gt; Infant with intolerance to cows' milk"/>
        <s v="Initial application &gt; Severe atopic dermatitis"/>
        <s v="Initial application &gt; rheumatoid arthritis - TNF inhibitors contraindicated"/>
        <s v="Initial application &gt; severe asthma"/>
        <s v="Renewal &gt; Infant with intolerance to cows' milk"/>
        <s v="Initial application &gt; Raynauds Phenomenon*"/>
        <s v="Initial application &gt; idiopathic pulmonary fibrosis"/>
        <s v="Renewal &gt; pandemic circumstances"/>
        <s v="Renewal &gt; Endometriosis"/>
        <s v="Renewal &gt; Other Indications"/>
        <s v="Renewal &gt; myelodysplasia"/>
        <s v="Renewal &gt; Cystic fibrosis"/>
        <s v="Renewal &gt; Maintenance treatment where the patient has previously had an initial application for detoxification"/>
        <s v="Renewal &gt; patients awaiting revascularisation"/>
        <s v="Renewal &gt; thrombosis prevention post neurological stenting"/>
        <s v="Initial application &gt; Lactase deficiency or disaccharide intolerance"/>
        <s v="Renewal &gt; GIST"/>
        <s v="Initial application &gt; previous use"/>
        <s v="Initial application &gt; Chronic hepatitis C"/>
        <s v="Initial application &gt; Acromegaly"/>
        <s v="Initial application &gt; Narcolepsy  new patients"/>
        <s v="Renewal &gt; short stature due to chronic renal insufficiency"/>
        <s v="Renewal &gt; wet age related macular degeneration"/>
        <s v="Initial application &gt; Narcolepsy new patients"/>
        <s v="Renewal &gt; (2 year approvals granted before February 2002)"/>
        <s v="Initial application &gt; Severe rheumatoid arthritis"/>
        <s v="Renewal &gt; Systemic candidiasis"/>
        <s v="Renewal &gt; undifferentiated spondyloarthritis"/>
        <s v="Initial application &gt; Transition from Old Form (SA0603)"/>
        <s v="Initial application &gt; Chronic Hepatitis B"/>
        <s v="Initial application &gt; aspirin tolerant patients"/>
        <s v="Renewal &gt; Mycobacterial infections"/>
        <s v="Initial application &gt; Children - exclusive enteral nutrition for Crohn's disease"/>
        <s v="Initial application &gt; Systemic candidiasis"/>
        <s v="Initial application &gt; severe cold haemagglutinin disease (CHAD)"/>
        <s v="Initial application &gt; Desmopressin tablets for Diabetes insipidus"/>
        <s v="Initial application &gt; Desmopressin injection"/>
        <s v="Initial application &gt; Helicobacter pylori eradication"/>
        <s v="Initial application &gt; Hodgkin's Disease"/>
        <s v="Renewal &gt; Subsequent pregnancy or Breastfeeding, Active hepatitis B"/>
        <s v="Initial application &gt; GIST"/>
        <s v="Renewal &gt; polyarticular juvenile idiopathic arthritis"/>
        <s v="Initial application &gt; bronchiolitis obliterans syndrome, cystic fibrosis and atypical Mycobacterium infections"/>
        <s v="Renewal &gt; Desmopressin injection"/>
        <s v="Initial application &gt; Turner syndrome"/>
        <s v="Initial application &gt; Prevention of maternal transmission"/>
        <s v="Renewal &gt; Indications other than cystic fibrosis or renal failure"/>
        <s v="Renewal &gt; Step Down from Amino Acid Formula"/>
        <s v="Renewal &gt; Children 12 months of age and over"/>
        <s v="Initial application &gt; gut Graft versus Host disease"/>
        <s v="Renewal &gt; Low-grade lymphomas"/>
        <s v="Initial application &gt; chronic ocular inflammation"/>
        <s v="Initial application &gt; Conditions other than transient ischaemic episodes"/>
        <s v="Initial application &gt; Total parenteral nutrition induced cholestasis"/>
        <s v="Initial application &gt; chronic hepatitis C - genotype 1, 4, 5 or 6 infection or co-infection with HIV"/>
        <s v="Initial application &gt; Tuberculosis"/>
        <s v="Initial application &gt; Previous use before 1 September 2012"/>
        <s v="Renewal &gt; Turner syndrome"/>
        <s v="Initial application &gt; high grade gliomas"/>
        <s v="Initial application &gt; severe ulcerative colitis"/>
        <s v="Initial application &gt; CMV prophylaxis"/>
        <s v="Renewal &gt; Confirmed Hepatitis B following funded tenofovir treatment for pregnancy within the previous two years"/>
        <s v="Renewal &gt; Crohn's disease (children)"/>
        <s v="Initial application &gt; Serevent Accuhaler"/>
        <s v="Initial application &gt; post stenting (no renewals)"/>
        <s v="Initial application &gt; invasive fungal infection"/>
        <s v="Initial application &gt; Haematological Transplant"/>
        <s v="Renewal &gt; invasive fungal infection"/>
        <s v="Renewal &gt; ANCA associated vasculitis"/>
        <s v="Initial application &gt; myelodysplasia"/>
        <s v="Renewal &gt; rheumatoid arthritis - re-treatment in 'responders' to rituximab"/>
        <s v="Renewal &gt; idiopathic pulmonary fibrosis"/>
        <s v="Initial application &gt; idiopathic thrombocytopenic purpura - preparation for splenectomy"/>
        <s v="Initial application &gt; multiple myeloma/amyloidosis"/>
        <s v="Initial application &gt; mesothelioma"/>
        <s v="Renewal &gt; Confirmed HIV"/>
        <s v="Renewal &gt; neuroendocrine tumours"/>
        <s v="Initial application &gt; Lung transplant cytomegalovirus prophylaxis"/>
        <s v="Initial application &gt; ADHD in patients under 5  new patients"/>
        <s v="Initial application &gt; all patients"/>
        <s v="Renewal &gt; Inborn errors of metabolism other than PKU Patient aged over 16)"/>
        <s v="Initial application &gt; Raynauds Phenomenon* - for Pulmonary Arterial Hypertension see note below"/>
        <s v="Renewal &gt; non-cystic fibrosis bronchiectasis*"/>
        <s v="Initial application &gt; Cystic fibrosis or renal disorder"/>
        <s v="Renewal &gt; plaque psoriasis"/>
        <s v="Renewal &gt; Confirmed HIV/AIDS"/>
        <s v="Initial application &gt; severe Behcet's disease"/>
        <s v="Initial application &gt; Pregnant"/>
        <s v="Initial application &gt; pyoderma gangrenosum"/>
        <s v="Initial application &gt; diabetic macular oedema"/>
        <s v="Initial application &gt; Sudden hearing loss"/>
        <s v="Renewal &gt; Aggressive CD20 positive NHL"/>
        <s v="Initial application &gt; Pregnant, prevention of vertical transmission"/>
        <s v="Renewal &gt; Homocystinuria or MSUD Patient"/>
        <s v="Initial application &gt; Patient has had a Special Authority approval for letrozole prior to 1 December 2008"/>
        <s v="Initial application &gt; Opioid induced constipation"/>
        <s v="Initial application &gt; immunocompromised patients"/>
        <s v="Initial application &gt; rheumatoid arthritis - prior TNF inhibitor use"/>
        <s v="Initial application &gt; genotype 2 or 3 infection without co-infection with HIV"/>
        <s v="Renewal &gt; Indications other than Basal cell carcinoma and Chronic hepatitis C"/>
        <s v="Renewal &gt; Chronic lymphocytic leukaemia"/>
        <s v="Initial application &gt; Patient aged over 16"/>
        <s v="Renewal &gt; severe fulminant ulcerative colitis"/>
        <s v="Initial application &gt; fistulising Crohns disease"/>
        <s v="Renewal &gt; Malignant Bowel Obstruction"/>
        <s v="Renewal &gt; Detoxification"/>
        <s v="Initial application &gt; genotype 2 or 3 infection"/>
        <s v="Initial application &gt; bronchiolitis obliterans syndrome"/>
        <s v="Initial application &gt; severe ocular inflammation"/>
        <s v="Initial application &gt; thrombotic thrombocytopenic purpura (TTP)"/>
        <s v="Initial application &gt; Crohn's disease - children"/>
        <s v="Initial application &gt; Crohn's disease (adults)"/>
        <s v="Initial application &gt; adult-onset Still's disease"/>
        <s v="Renewal &gt; Other parasitic infections"/>
        <s v="Renewal &gt; high grade gliomas"/>
        <s v="Renewal &gt; drug eluting stent"/>
        <s v="Renewal &gt; Cystic fibrosis or renal failure"/>
        <s v="Renewal &gt; rheumatoid arthritis - re-treatment in 'partial responders' to rituximab"/>
        <s v="Renewal &gt; Chronic hepatitis C - genotype 1 infection"/>
        <s v="Initial application &gt; stent thromobosis"/>
        <s v="Renewal &gt; cytomegalovirus prophylaxis following anti-thymocyte globulin"/>
        <s v="Initial application &gt; Narcolepsy - patient has had an approval for methylphenidate for narcolepsy prior to 1 April 2008"/>
        <s v="Initial application &gt; acute severe fulminant ulcerative colitis"/>
        <s v="Initial application &gt; ophthalmic zoster"/>
        <s v="Renewal &gt; Total parenteral nutrition induced cholestasis"/>
        <s v="Initial application &gt; Neuromyelitis Optica Spectrum Disorder(NMOSD)"/>
        <s v="Initial application &gt; Indications other than Basal cell carcinoma and Chronic hepatitis C"/>
        <s v="Initial application &gt; Severe eosinophilic asthma"/>
        <s v="Renewal &gt; severe ocular inflammation"/>
        <s v="Renewal &gt; control of intractable nausea, vomiting or inability to swallow saliva or clozapine induced hypersalivation"/>
        <s v="Initial application &gt; Pregnant, Active hepatitis B"/>
        <s v="Initial application &gt; adults and adolescents"/>
        <s v="Renewal &gt; idiopathic thrombocytopenic purpura - post-splenectomy"/>
        <s v="Initial application &gt; severe chronic spontaneous urticaria"/>
        <s v="Initial application &gt; Confirmed Hepatitis B"/>
        <s v="Initial application &gt; II Serevent MDI, Serevent Diskhaler, Serevent Accuhaler"/>
        <s v="Renewal &gt; Women of child bearing age with active hepatitis B"/>
        <s v="Initial application &gt; Rheumatoid Arthritis (patients previously treated with adalimumab or etanercept)"/>
        <s v="Initial application &gt; Cystic fibrosis or kidney disease"/>
        <s v="Initial application &gt; idiopathic thrombocytopenic purpura - post-splenectomy"/>
        <s v="Initial application &gt; Narcolepsy - patient has had an approval for dexamphetamine for narcolepsy prior to 1 April 2008"/>
        <s v="Initial application &gt; relapsed/refractory chronic lymphocytic leukaemia"/>
        <s v="Initial application &gt; drug eluting stent"/>
        <s v="Renewal &gt; Triple NAED Therapy"/>
        <s v="Initial application &gt; Precocious puberty"/>
        <s v="Initial application &gt; Drug-Resistant Chronic Hepatitis B"/>
        <s v="Initial application &gt; paediatric patients diagnosed by ESPGHAN criteria"/>
        <s v="Initial application &gt; erectile dysfunction due to spinal cord injury"/>
        <s v="Initial application &gt; genotype 1, 4, 5 or 6 infection"/>
        <s v="Initial application &gt; fistulising Crohn's disease"/>
        <s v="Initial application &gt; Pulmonary arterial hypertension*"/>
        <s v="Initial application &gt; Helicobacter pylori infections"/>
        <s v="Initial application &gt; Cystic fibrosis or renal failure"/>
        <s v="Initial application &gt; Endogenous uveitis"/>
        <s v="Renewal &gt; severe cold haemagglutinin disease (CHAD)"/>
        <s v="Initial application &gt; III Serevent MDI and spacer"/>
        <s v="Renewal &gt; Immunocompromised"/>
        <s v="Initial application &gt; ANCA associated vasculitis"/>
        <s v="Renewal &gt; Subsequent pregnancy, prevention of vertical transmission"/>
        <s v="Initial application &gt; undifferentiated spondyloarthritis"/>
        <s v="Renewal &gt; chronic ocular inflammation"/>
        <s v="Renewal &gt; Acromegaly - pandemic circumstances"/>
        <s v="Renewal &gt; Infants up to 12 months of age"/>
        <s v="Renewal &gt; second or subsequent post-exposure prophylaxis"/>
        <s v="Initial application &gt; Pregnancy/Cirrhosis"/>
        <s v="Initial application &gt; myeloproliferative disorder or cutaneous T cell lymphoma"/>
        <s v="Renewal &gt; severe Behcet's disease"/>
        <s v="Initial application &gt; non-transplant indications*"/>
        <s v="Renewal &gt; Subsequent Pregnancy"/>
        <s v="Initial application &gt; chronic hepatitis C - genotype 1, second-line"/>
        <s v="Initial application &gt; Crohn's disease (children)"/>
        <s v="Renewal &gt; pyoderma gangrenosum"/>
        <s v="Renewal &gt; Neuromyelitis Optica Spectrum Disorder"/>
        <s v="Initial application &gt; Immunocompromised"/>
        <s v="Initial application &gt; ADHD in patients under 5 - patient has had an approval for methylphenidate for ADHD in patients under 5 prior to 1 April 2008"/>
        <s v="Initial application &gt; previously untreated chronic lymphocytic leukaemia with 17p deletion or TP53 mutation*"/>
        <s v="Initial application &gt; Women of child bearing age with active hepatitis B"/>
        <s v="Initial application &gt; treatment refractory systemic lupus erythematosus (SLE)"/>
        <s v="Initial application &gt; ADHD in patients under 5 new patients"/>
        <s v="Initial application &gt; Prader-Willi syndrome"/>
        <s v="Renewal &gt; severe asthma"/>
        <s v="Initial application &gt; hidradenitis suppurativa"/>
        <s v="Renewal &gt; idiopathic thrombocytopenic purpura contraindicated to splenectomy"/>
        <s v="Initial application &gt; anti-NMDA receptor autoimmune encephalitis"/>
        <s v="Initial application &gt; cytomegalovirus prophylaxis following anti-thymocyte globulin"/>
        <s v="Initial application &gt; plaque psoriasis"/>
        <s v="Initial application &gt; treatment naive CLL"/>
        <s v="Renewal &gt; hidradenitis suppurativa"/>
        <s v="Initial application &gt; Patient aged 16 or under"/>
        <s v="Initial application &gt; PKU Patient aged over 16"/>
        <s v="Initial application &gt; idiopathic thrombocytopenic purpura contraindicated to splenectomy"/>
        <s v="Initial application &gt; pandemic circumstances- symptomatic relief of respiratory secretions in palliative care"/>
        <s v="Initial application &gt; Chronic Hepatitis C - genotype 1 infection treatment more than 4 years prior"/>
        <s v="Renewal &gt; systemic juvenile idiopathic arthritis"/>
        <s v="Renewal &gt; Drug-Resistant Chronic Hepatitis B"/>
        <s v="Initial application &gt; permanent neonatal diabetes"/>
        <s v="Initial application &gt; systemic juvenile idiopathic arthritis"/>
        <s v="Initial application &gt; neurosarcoidosis"/>
        <s v="Initial application &gt; Chronic post-thrombotic venous stasis ulcers"/>
        <s v="Renewal &gt; erectile dysfunction due to spinal cord injury"/>
        <s v="Initial application &gt; Pulmonary sarcoidosis"/>
        <s v="Renewal &gt; bronchiolitis obliterans syndrome"/>
        <s v="Renewal &gt; severe aplastic anaemia"/>
        <s v="Initial application &gt; thrombosis prevention post neurological stenting"/>
        <s v="Initial application &gt; Penetrating eye injury"/>
        <s v="Renewal &gt; warm autoimmune haemolytic anaemia (warm AIHA)"/>
        <s v="Renewal &gt; non-cirrhotic autoimmune hepatitis"/>
        <s v="Renewal &gt; Post-transplant"/>
        <s v="Renewal &gt; treatment refractory systemic lupus erythematosus (SLE)"/>
        <s v="Initial application &gt; T-Cell Lymphoma"/>
        <s v="Initial application &gt; idiopathic multicentric Castleman's disease"/>
        <s v="Renewal &gt; coronary angioplasty and bare metal stent"/>
        <s v="Initial application &gt; Indications other than coeliac disease or cystic fibrosis"/>
        <s v="Renewal &gt; immune thrombocytopenic purpura (ITP)"/>
        <s v="Initial application &gt; Women of child bearing age with diabetic macular oedema"/>
        <s v="Initial application &gt; non-cirrhotic autoimmune hepatitis"/>
        <s v="Renewal &gt; Indications other than chronic hepatitis C"/>
        <s v="Initial application &gt; severe aplastic anaemia"/>
        <s v="Renewal &gt; Pancreatic Cancer"/>
        <s v="Renewal &gt; CD20+ low grade or follicular B-cell NHL"/>
        <s v="Initial application &gt; short stature due to chronic renal insufficiency"/>
        <s v="Initial application &gt; Severe Refractory Myasthenia Gravis"/>
        <s v="Renewal &gt; relapsed/refractory chronic lymphocytic leukaemia"/>
        <s v="Initial application &gt; Children 12 months of age and over"/>
        <s v="Initial application &gt; haemophilia with inhibitors"/>
        <s v="Renewal &gt; mesothelioma"/>
        <s v="Initial application &gt; severe antisynthetase syndrome"/>
        <s v="Initial application &gt; pure red cell aplasia (PRCA)"/>
        <s v="Initial application &gt; Steroid dependent nephrotic syndrome (SDNS) or frequently relapsing nephrotic syndrome (FRNS)"/>
        <s v="Initial application &gt; Infants up to 12 months of age"/>
        <s v="Initial application &gt; ewing's sarcoma"/>
        <s v="Renewal &gt; previously untreated chronic lymphocytic leukaemia with 17p deletion or TP53 mutation*"/>
        <s v="Initial application &gt; severe chronic inflammatory demyelinating polyneuropathy"/>
        <s v="Initial application &gt; ADHD in patients under 5 - patient has had an approval for dexamphetamine for ADHD in patients under 5 prior to 1 April 2008"/>
        <s v="Renewal &gt; Maintenance following first line autologous SCT"/>
        <s v="Renewal &gt; pure red cell aplasia (PRCA)"/>
        <s v="Initial application &gt; Antibody-mediated renal transplant rejection"/>
        <s v="Renewal &gt; Second or subsequent percutaneous exposure"/>
        <s v="Renewal &gt; Basal cell carcinoma"/>
        <s v="Renewal &gt; Steroid dependent nephrotic syndrome (SDNS) or frequently relapsing nephrotic syndrome (FRNS)"/>
        <s v="Renewal &gt; neurosarcoidosis"/>
        <s v="Renewal &gt; Severe eosinophilic asthma"/>
        <s v="Initial application &gt; Coeliac disease or cystic fibrosis"/>
        <s v="Renewal &gt; ewing's sarcoma"/>
        <s v="Renewal &gt; haemophilia with inhibitors"/>
        <s v="Renewal &gt; severe antisynthetase syndrome"/>
        <s v="Initial application &gt; CD20+ low grade or follicular B-cell NHL"/>
        <s v="Initial application &gt; cytokine release syndrome"/>
        <s v="Initial application &gt; Steroid resistant nephrotic syndrome (SRNS)"/>
        <s v="Initial application &gt; ABO-incompatible organ transplant"/>
        <s v="Renewal &gt; GIST pandemic circumstances"/>
        <s v="Initial application &gt; graft versus host disease"/>
        <s v="Initial application &gt; Indications other than oesophageal stricture"/>
        <s v="Initial application &gt; Oesophageal stricture"/>
        <s v="Initial application &gt; Underlying cause -- Osteoporosis" u="1"/>
        <s v="Initial application &gt; Cytomegalovirus retinitis in immunocompromised patients" u="1"/>
        <s v="Renewal &gt; Serevent MDI,  Serevent Accuhaler" u="1"/>
        <s v="Initial application &gt; Infant with intolerance to cows milk" u="1"/>
        <s v="Renewal &gt; Underlying cause was glucocorticosteroid therapy but patient now meets the Underlying cause - osteoporosis' criteria" u="1"/>
        <s v="Extraordinary Special Authority" u="1"/>
        <s v="Renewal &gt; Serevent MDI, Serevent Accuhaler" u="1"/>
        <s v="Renewal &gt; Severe Refractory Myasthenia Gravis" u="1"/>
        <s v="Renewal &gt; Underlying cause was glucocorticosteroid therapy but patient now meets the `Underlying cause - osteoporosis' criteria" u="1"/>
        <s v="Renewal &gt; Patient aged over 16" u="1"/>
        <s v="Initial application &gt; Adults (This category cannot be processed electonically - fax paper copy)" u="1"/>
        <s v="Renewal &gt; Cytomegalovirus retinitis in immunocompromised patients" u="1"/>
        <s v="Renewal &gt; Neuropathic pain and Chronic Kidney Disease associated pruritus" u="1"/>
        <s v="Renewal &gt; Serevent MDI, Serevent Accuhaler Foradil, Oxis Turbuhaler 12 mcg, Symbicort Turbuhaler" u="1"/>
        <s v="Renewal" u="1"/>
        <s v="Initial application" u="1"/>
        <s v="Renewal - Triple NAED The" u="1"/>
        <s v="Initial application &gt; Serevent MDI, Serevent Accuhaler" u="1"/>
        <s v="Initial application &gt; Serevent MDI, Serevent Accuhaler Foradil, Oxis Turbuhaler 12 mcg, Symbicort Turbuhaler" u="1"/>
        <s v="Exceptional Circumstances" u="1"/>
        <s v="Exceptional Circumstances - PCT" u="1"/>
        <s v="Initial application &gt; Basal cell carcinoma" u="1"/>
        <s v="Panel Approvals" u="1"/>
        <s v="Initial application &gt; Raynauds Phenomenon* - for Pulmonary Arterial Hypertension see note below)" u="1"/>
        <s v="Renewal &gt; PKU Patient aged over 16" u="1"/>
        <s v="Renewal &gt; Infant with intolerance to cows milk" u="1"/>
        <s v="Renewal &gt; thrombotic thrombocytopenic purpura (TTP)" u="1"/>
        <s v="Initial application &gt; Underlying cause -- glucocorticosteroid therapy" u="1"/>
        <s v="Initial application &gt; Patient has had a Special Authority approval for anastrozole prior to 1 December 2008" u="1"/>
        <s v="Specific Pre-Approval" u="1"/>
        <s v="Renewal &gt; Steroid resistant nephrotic syndrome (SRNS)" u="1"/>
        <s v="Initial application &gt; Neuropathic pain - patient has had an approval for gabapentin for neuropathic pain  prior to 1 August 2007" u="1"/>
        <s v="Exemptions" u="1"/>
        <s v="Renewal - Single or Dual" u="1"/>
        <s v="Initial application &gt; Neuropathic pain and Chronic Kidney Disease associated pruritus" u="1"/>
      </sharedItems>
    </cacheField>
    <cacheField name="Applications" numFmtId="0" sqlType="4">
      <sharedItems containsSemiMixedTypes="0" containsString="0" containsNumber="1" containsInteger="1" minValue="1" maxValue="562"/>
    </cacheField>
    <cacheField name="anomalies" numFmtId="0" sqlType="-6">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5B793BF-6DED-4CA9-857F-5E9D181BE4BF}" name="PivotTable4" cacheId="0" dataOnRows="1" applyNumberFormats="0" applyBorderFormats="0" applyFontFormats="0" applyPatternFormats="0" applyAlignmentFormats="0" applyWidthHeightFormats="1" dataCaption="Data" updatedVersion="6" minRefreshableVersion="3" asteriskTotals="1" showMemberPropertyTips="0" rowGrandTotals="0" itemPrintTitles="1" createdVersion="4" indent="0" compact="0" compactData="0" gridDropZones="1" fieldListSortAscending="1">
  <location ref="A11:C17" firstHeaderRow="1" firstDataRow="2" firstDataCol="1" rowPageCount="2" colPageCount="1"/>
  <pivotFields count="7">
    <pivotField name="Special Authority" axis="axisCol" compact="0" outline="0" subtotalTop="0" multipleItemSelectionAllowed="1" showAll="0" includeNewItemsInFilter="1" sortType="ascending" rankBy="0">
      <items count="734">
        <item h="1" m="1" x="656"/>
        <item h="1" x="134"/>
        <item h="1" m="1" x="629"/>
        <item h="1" m="1" x="719"/>
        <item h="1" m="1" x="623"/>
        <item h="1" m="1" x="724"/>
        <item h="1" m="1" x="695"/>
        <item h="1" x="87"/>
        <item h="1" x="27"/>
        <item h="1" m="1" x="564"/>
        <item h="1" m="1" x="565"/>
        <item h="1" x="56"/>
        <item h="1" m="1" x="591"/>
        <item h="1" m="1" x="577"/>
        <item h="1" m="1" x="725"/>
        <item h="1" m="1" x="634"/>
        <item h="1" m="1" x="557"/>
        <item h="1" m="1" x="723"/>
        <item h="1" m="1" x="624"/>
        <item h="1" m="1" x="684"/>
        <item h="1" x="2"/>
        <item h="1" m="1" x="722"/>
        <item h="1" m="1" x="647"/>
        <item h="1" m="1" x="706"/>
        <item h="1" m="1" x="618"/>
        <item h="1" m="1" x="626"/>
        <item h="1" m="1" x="700"/>
        <item h="1" x="118"/>
        <item h="1" x="72"/>
        <item h="1" m="1" x="665"/>
        <item h="1" x="37"/>
        <item h="1" x="121"/>
        <item h="1" m="1" x="545"/>
        <item h="1" x="135"/>
        <item h="1" m="1" x="704"/>
        <item h="1" m="1" x="681"/>
        <item h="1" m="1" x="664"/>
        <item h="1" m="1" x="569"/>
        <item h="1" m="1" x="627"/>
        <item h="1" m="1" x="645"/>
        <item h="1" m="1" x="572"/>
        <item h="1" x="154"/>
        <item h="1" m="1" x="554"/>
        <item h="1" x="181"/>
        <item h="1" x="122"/>
        <item h="1" x="9"/>
        <item h="1" m="1" x="600"/>
        <item h="1" x="153"/>
        <item h="1" x="43"/>
        <item h="1" x="48"/>
        <item h="1" m="1" x="576"/>
        <item h="1" x="15"/>
        <item h="1" x="58"/>
        <item h="1" m="1" x="587"/>
        <item h="1" m="1" x="712"/>
        <item h="1" x="175"/>
        <item h="1" m="1" x="567"/>
        <item h="1" m="1" x="559"/>
        <item h="1" x="235"/>
        <item h="1" m="1" x="666"/>
        <item h="1" x="11"/>
        <item h="1" m="1" x="625"/>
        <item h="1" x="107"/>
        <item h="1" m="1" x="687"/>
        <item h="1" x="93"/>
        <item h="1" x="98"/>
        <item h="1" x="224"/>
        <item h="1" x="66"/>
        <item h="1" x="249"/>
        <item h="1" m="1" x="660"/>
        <item h="1" x="158"/>
        <item h="1" x="41"/>
        <item h="1" x="101"/>
        <item h="1" x="86"/>
        <item h="1" x="42"/>
        <item h="1" m="1" x="708"/>
        <item h="1" x="245"/>
        <item h="1" x="54"/>
        <item h="1" x="88"/>
        <item h="1" x="73"/>
        <item h="1" x="290"/>
        <item h="1" x="8"/>
        <item h="1" m="1" x="661"/>
        <item h="1" m="1" x="553"/>
        <item h="1" x="26"/>
        <item h="1" m="1" x="703"/>
        <item h="1" m="1" x="568"/>
        <item h="1" m="1" x="611"/>
        <item h="1" m="1" x="605"/>
        <item h="1" x="104"/>
        <item h="1" x="81"/>
        <item h="1" m="1" x="688"/>
        <item h="1" x="5"/>
        <item h="1" m="1" x="558"/>
        <item h="1" x="119"/>
        <item h="1" x="19"/>
        <item h="1" x="64"/>
        <item h="1" x="149"/>
        <item h="1" x="171"/>
        <item h="1" m="1" x="702"/>
        <item h="1" m="1" x="662"/>
        <item h="1" x="321"/>
        <item h="1" x="163"/>
        <item h="1" m="1" x="546"/>
        <item h="1" x="285"/>
        <item h="1" x="116"/>
        <item h="1" m="1" x="682"/>
        <item h="1" m="1" x="586"/>
        <item h="1" x="221"/>
        <item h="1" m="1" x="655"/>
        <item h="1" m="1" x="709"/>
        <item h="1" x="49"/>
        <item h="1" m="1" x="651"/>
        <item h="1" x="369"/>
        <item h="1" x="94"/>
        <item h="1" m="1" x="622"/>
        <item h="1" x="75"/>
        <item h="1" m="1" x="714"/>
        <item h="1" m="1" x="633"/>
        <item h="1" x="215"/>
        <item h="1" x="417"/>
        <item h="1" x="407"/>
        <item h="1" x="358"/>
        <item h="1" m="1" x="720"/>
        <item h="1" m="1" x="730"/>
        <item h="1" x="260"/>
        <item h="1" m="1" x="573"/>
        <item h="1" m="1" x="603"/>
        <item h="1" x="65"/>
        <item h="1" m="1" x="663"/>
        <item h="1" m="1" x="555"/>
        <item h="1" m="1" x="692"/>
        <item h="1" x="99"/>
        <item h="1" x="57"/>
        <item h="1" x="50"/>
        <item h="1" m="1" x="698"/>
        <item h="1" m="1" x="552"/>
        <item h="1" m="1" x="659"/>
        <item h="1" x="236"/>
        <item h="1" m="1" x="689"/>
        <item h="1" x="386"/>
        <item h="1" x="195"/>
        <item h="1" x="129"/>
        <item h="1" m="1" x="690"/>
        <item h="1" x="59"/>
        <item h="1" x="345"/>
        <item h="1" m="1" x="701"/>
        <item h="1" m="1" x="628"/>
        <item h="1" m="1" x="679"/>
        <item h="1" m="1" x="612"/>
        <item h="1" m="1" x="657"/>
        <item h="1" m="1" x="619"/>
        <item h="1" m="1" x="602"/>
        <item h="1" m="1" x="677"/>
        <item h="1" m="1" x="547"/>
        <item h="1" m="1" x="641"/>
        <item h="1" m="1" x="673"/>
        <item h="1" m="1" x="699"/>
        <item h="1" m="1" x="593"/>
        <item h="1" x="39"/>
        <item h="1" m="1" x="669"/>
        <item h="1" m="1" x="707"/>
        <item h="1" x="338"/>
        <item h="1" m="1" x="609"/>
        <item h="1" x="469"/>
        <item h="1" m="1" x="678"/>
        <item h="1" m="1" x="637"/>
        <item h="1" m="1" x="588"/>
        <item h="1" x="60"/>
        <item h="1" x="206"/>
        <item h="1" x="16"/>
        <item h="1" m="1" x="630"/>
        <item h="1" m="1" x="658"/>
        <item h="1" x="80"/>
        <item h="1" m="1" x="575"/>
        <item h="1" m="1" x="732"/>
        <item h="1" m="1" x="691"/>
        <item h="1" x="247"/>
        <item h="1" m="1" x="727"/>
        <item h="1" x="307"/>
        <item h="1" m="1" x="728"/>
        <item h="1" x="375"/>
        <item h="1" x="273"/>
        <item h="1" x="115"/>
        <item h="1" m="1" x="601"/>
        <item h="1" x="258"/>
        <item h="1" m="1" x="556"/>
        <item h="1" m="1" x="560"/>
        <item h="1" m="1" x="693"/>
        <item h="1" m="1" x="589"/>
        <item h="1" m="1" x="652"/>
        <item h="1" m="1" x="672"/>
        <item h="1" m="1" x="598"/>
        <item h="1" x="147"/>
        <item h="1" m="1" x="715"/>
        <item h="1" m="1" x="561"/>
        <item h="1" x="267"/>
        <item h="1" m="1" x="668"/>
        <item h="1" x="67"/>
        <item h="1" x="211"/>
        <item h="1" m="1" x="585"/>
        <item h="1" x="350"/>
        <item h="1" m="1" x="716"/>
        <item h="1" m="1" x="710"/>
        <item h="1" m="1" x="579"/>
        <item h="1" m="1" x="580"/>
        <item h="1" m="1" x="696"/>
        <item h="1" x="202"/>
        <item h="1" m="1" x="581"/>
        <item h="1" x="430"/>
        <item h="1" m="1" x="595"/>
        <item h="1" m="1" x="570"/>
        <item h="1" m="1" x="674"/>
        <item h="1" x="51"/>
        <item h="1" m="1" x="574"/>
        <item h="1" x="145"/>
        <item h="1" m="1" x="694"/>
        <item h="1" x="253"/>
        <item h="1" x="146"/>
        <item h="1" m="1" x="713"/>
        <item h="1" m="1" x="614"/>
        <item h="1" m="1" x="615"/>
        <item h="1" x="254"/>
        <item h="1" x="30"/>
        <item h="1" x="394"/>
        <item h="1" m="1" x="686"/>
        <item h="1" m="1" x="653"/>
        <item h="1" x="496"/>
        <item h="1" x="291"/>
        <item h="1" x="303"/>
        <item h="1" x="106"/>
        <item h="1" x="198"/>
        <item h="1" m="1" x="590"/>
        <item h="1" m="1" x="717"/>
        <item h="1" m="1" x="642"/>
        <item h="1" m="1" x="562"/>
        <item h="1" m="1" x="654"/>
        <item h="1" m="1" x="596"/>
        <item h="1" x="299"/>
        <item h="1" m="1" x="608"/>
        <item h="1" x="301"/>
        <item h="1" x="328"/>
        <item h="1" m="1" x="639"/>
        <item h="1" x="422"/>
        <item h="1" x="391"/>
        <item h="1" x="155"/>
        <item h="1" x="343"/>
        <item h="1" x="212"/>
        <item h="1" m="1" x="597"/>
        <item h="1" m="1" x="613"/>
        <item h="1" x="261"/>
        <item h="1" x="207"/>
        <item h="1" x="82"/>
        <item h="1" x="259"/>
        <item h="1" x="297"/>
        <item h="1" x="176"/>
        <item h="1" x="441"/>
        <item h="1" x="468"/>
        <item h="1" m="1" x="729"/>
        <item h="1" x="148"/>
        <item h="1" x="110"/>
        <item h="1" m="1" x="640"/>
        <item h="1" x="130"/>
        <item h="1" x="448"/>
        <item h="1" m="1" x="549"/>
        <item h="1" m="1" x="616"/>
        <item h="1" x="22"/>
        <item h="1" m="1" x="550"/>
        <item h="1" x="266"/>
        <item h="1" x="85"/>
        <item h="1" m="1" x="599"/>
        <item h="1" x="282"/>
        <item h="1" m="1" x="643"/>
        <item h="1" m="1" x="582"/>
        <item h="1" x="138"/>
        <item h="1" x="286"/>
        <item h="1" m="1" x="649"/>
        <item h="1" x="61"/>
        <item h="1" x="95"/>
        <item h="1" m="1" x="604"/>
        <item h="1" x="320"/>
        <item h="1" x="377"/>
        <item h="1" m="1" x="680"/>
        <item h="1" m="1" x="607"/>
        <item h="1" x="287"/>
        <item h="1" x="197"/>
        <item h="1" x="44"/>
        <item h="1" x="298"/>
        <item h="1" x="191"/>
        <item h="1" m="1" x="563"/>
        <item h="1" m="1" x="683"/>
        <item h="1" x="456"/>
        <item h="1" x="169"/>
        <item h="1" m="1" x="621"/>
        <item h="1" x="136"/>
        <item h="1" x="262"/>
        <item h="1" x="255"/>
        <item h="1" x="278"/>
        <item h="1" x="89"/>
        <item h="1" m="1" x="620"/>
        <item h="1" x="393"/>
        <item h="1" m="1" x="671"/>
        <item h="1" x="361"/>
        <item h="1" x="504"/>
        <item h="1" x="411"/>
        <item h="1" x="192"/>
        <item h="1" x="467"/>
        <item h="1" x="36"/>
        <item h="1" x="348"/>
        <item h="1" x="217"/>
        <item h="1" x="325"/>
        <item h="1" x="55"/>
        <item h="1" x="283"/>
        <item h="1" x="351"/>
        <item h="1" x="190"/>
        <item h="1" x="263"/>
        <item h="1" m="1" x="631"/>
        <item h="1" x="109"/>
        <item h="1" x="84"/>
        <item h="1" x="45"/>
        <item h="1" x="310"/>
        <item h="1" m="1" x="675"/>
        <item h="1" m="1" x="551"/>
        <item h="1" x="105"/>
        <item h="1" x="293"/>
        <item h="1" x="347"/>
        <item h="1" x="451"/>
        <item h="1" x="225"/>
        <item h="1" x="433"/>
        <item h="1" x="186"/>
        <item h="1" x="218"/>
        <item h="1" x="402"/>
        <item h="1" x="200"/>
        <item h="1" x="250"/>
        <item h="1" x="111"/>
        <item h="1" m="1" x="635"/>
        <item h="1" x="333"/>
        <item h="1" x="252"/>
        <item h="1" x="62"/>
        <item h="1" x="96"/>
        <item h="1" x="78"/>
        <item h="1" x="294"/>
        <item h="1" m="1" x="566"/>
        <item h="1" m="1" x="636"/>
        <item h="1" x="349"/>
        <item h="1" x="442"/>
        <item h="1" x="518"/>
        <item h="1" x="117"/>
        <item h="1" x="172"/>
        <item h="1" x="24"/>
        <item h="1" x="341"/>
        <item h="1" x="184"/>
        <item h="1" x="302"/>
        <item h="1" x="21"/>
        <item h="1" x="222"/>
        <item h="1" x="179"/>
        <item h="1" x="387"/>
        <item h="1" x="168"/>
        <item h="1" x="330"/>
        <item h="1" m="1" x="676"/>
        <item h="1" x="4"/>
        <item h="1" x="362"/>
        <item h="1" x="401"/>
        <item h="1" x="219"/>
        <item h="1" x="359"/>
        <item h="1" x="201"/>
        <item h="1" x="412"/>
        <item h="1" m="1" x="726"/>
        <item h="1" x="232"/>
        <item h="1" x="182"/>
        <item h="1" x="399"/>
        <item h="1" x="160"/>
        <item h="1" x="488"/>
        <item h="1" m="1" x="638"/>
        <item h="1" x="28"/>
        <item h="1" x="381"/>
        <item h="1" x="203"/>
        <item h="1" x="337"/>
        <item h="1" x="90"/>
        <item h="1" m="1" x="731"/>
        <item h="1" x="408"/>
        <item h="1" x="410"/>
        <item h="1" x="257"/>
        <item h="1" x="356"/>
        <item h="1" x="108"/>
        <item h="1" x="279"/>
        <item h="1" m="1" x="592"/>
        <item h="1" x="187"/>
        <item h="1" x="185"/>
        <item h="1" x="188"/>
        <item h="1" m="1" x="711"/>
        <item h="1" x="474"/>
        <item h="1" x="304"/>
        <item h="1" x="415"/>
        <item h="1" x="241"/>
        <item h="1" x="228"/>
        <item h="1" x="68"/>
        <item h="1" m="1" x="646"/>
        <item h="1" x="17"/>
        <item h="1" x="139"/>
        <item h="1" x="180"/>
        <item h="1" x="150"/>
        <item h="1" x="137"/>
        <item h="1" x="52"/>
        <item h="1" x="53"/>
        <item h="1" x="450"/>
        <item h="1" x="276"/>
        <item h="1" x="170"/>
        <item h="1" x="76"/>
        <item h="1" x="292"/>
        <item h="1" m="1" x="584"/>
        <item h="1" x="264"/>
        <item h="1" x="141"/>
        <item h="1" x="379"/>
        <item h="1" x="112"/>
        <item h="1" x="194"/>
        <item h="1" x="510"/>
        <item h="1" m="1" x="697"/>
        <item h="1" x="77"/>
        <item h="1" x="318"/>
        <item h="1" m="1" x="705"/>
        <item h="1" x="120"/>
        <item h="1" x="423"/>
        <item h="1" x="268"/>
        <item h="1" x="308"/>
        <item h="1" x="46"/>
        <item h="1" m="1" x="606"/>
        <item h="1" m="1" x="632"/>
        <item h="1" x="177"/>
        <item h="1" x="132"/>
        <item h="1" x="370"/>
        <item h="1" x="152"/>
        <item h="1" x="214"/>
        <item h="1" x="164"/>
        <item h="1" x="404"/>
        <item h="1" x="34"/>
        <item h="1" x="25"/>
        <item h="1" x="503"/>
        <item h="1" x="365"/>
        <item h="1" x="166"/>
        <item h="1" x="452"/>
        <item h="1" m="1" x="648"/>
        <item h="1" m="1" x="685"/>
        <item h="1" x="113"/>
        <item h="1" x="306"/>
        <item h="1" x="230"/>
        <item h="1" x="313"/>
        <item h="1" x="14"/>
        <item h="1" x="473"/>
        <item h="1" x="69"/>
        <item h="1" x="229"/>
        <item h="1" x="18"/>
        <item h="1" x="233"/>
        <item h="1" x="314"/>
        <item h="1" x="453"/>
        <item h="1" x="471"/>
        <item h="1" x="322"/>
        <item h="1" x="342"/>
        <item h="1" x="454"/>
        <item h="1" x="383"/>
        <item h="1" x="498"/>
        <item h="1" x="384"/>
        <item h="1" x="124"/>
        <item h="1" x="92"/>
        <item h="1" x="237"/>
        <item h="1" x="305"/>
        <item h="1" x="114"/>
        <item h="1" x="434"/>
        <item h="1" x="459"/>
        <item h="1" x="457"/>
        <item h="1" x="500"/>
        <item h="1" x="91"/>
        <item h="1" x="156"/>
        <item h="1" x="396"/>
        <item h="1" x="165"/>
        <item h="1" x="193"/>
        <item h="1" m="1" x="578"/>
        <item h="1" x="226"/>
        <item h="1" m="1" x="721"/>
        <item h="1" x="47"/>
        <item h="1" x="326"/>
        <item h="1" x="265"/>
        <item h="1" x="0"/>
        <item h="1" x="204"/>
        <item h="1" x="83"/>
        <item h="1" x="409"/>
        <item h="1" x="157"/>
        <item h="1" x="208"/>
        <item h="1" m="1" x="548"/>
        <item h="1" x="161"/>
        <item h="1" x="323"/>
        <item h="1" x="486"/>
        <item h="1" x="10"/>
        <item h="1" x="159"/>
        <item h="1" x="213"/>
        <item h="1" x="311"/>
        <item h="1" x="189"/>
        <item h="1" x="173"/>
        <item h="1" x="295"/>
        <item h="1" x="491"/>
        <item h="1" x="162"/>
        <item h="1" x="284"/>
        <item h="1" m="1" x="617"/>
        <item h="1" x="227"/>
        <item h="1" x="23"/>
        <item h="1" x="428"/>
        <item h="1" x="403"/>
        <item h="1" x="466"/>
        <item h="1" x="360"/>
        <item h="1" x="270"/>
        <item h="1" x="127"/>
        <item h="1" x="40"/>
        <item h="1" m="1" x="718"/>
        <item h="1" m="1" x="583"/>
        <item h="1" x="296"/>
        <item h="1" x="332"/>
        <item h="1" x="327"/>
        <item h="1" x="309"/>
        <item h="1" x="397"/>
        <item h="1" x="405"/>
        <item h="1" x="354"/>
        <item h="1" x="316"/>
        <item h="1" x="242"/>
        <item h="1" x="269"/>
        <item h="1" x="12"/>
        <item h="1" x="419"/>
        <item h="1" x="376"/>
        <item h="1" x="395"/>
        <item h="1" x="6"/>
        <item h="1" x="406"/>
        <item h="1" x="33"/>
        <item h="1" x="199"/>
        <item h="1" x="174"/>
        <item h="1" x="353"/>
        <item h="1" m="1" x="594"/>
        <item h="1" x="346"/>
        <item h="1" m="1" x="650"/>
        <item h="1" x="271"/>
        <item h="1" x="413"/>
        <item h="1" x="277"/>
        <item h="1" x="462"/>
        <item h="1" x="103"/>
        <item h="1" m="1" x="644"/>
        <item h="1" x="455"/>
        <item h="1" m="1" x="610"/>
        <item h="1" x="324"/>
        <item h="1" x="501"/>
        <item h="1" x="472"/>
        <item h="1" x="70"/>
        <item h="1" x="243"/>
        <item h="1" x="167"/>
        <item h="1" x="429"/>
        <item h="1" x="125"/>
        <item h="1" x="335"/>
        <item h="1" x="446"/>
        <item h="1" x="344"/>
        <item h="1" x="440"/>
        <item h="1" x="470"/>
        <item h="1" x="178"/>
        <item h="1" x="3"/>
        <item h="1" x="251"/>
        <item h="1" x="128"/>
        <item h="1" x="133"/>
        <item h="1" x="427"/>
        <item h="1" x="331"/>
        <item h="1" x="144"/>
        <item h="1" x="20"/>
        <item h="1" x="366"/>
        <item h="1" x="239"/>
        <item h="1" x="102"/>
        <item h="1" x="373"/>
        <item h="1" x="392"/>
        <item h="1" x="368"/>
        <item h="1" m="1" x="667"/>
        <item h="1" x="432"/>
        <item h="1" x="371"/>
        <item h="1" x="390"/>
        <item h="1" x="74"/>
        <item h="1" x="537"/>
        <item h="1" x="97"/>
        <item h="1" x="38"/>
        <item h="1" x="7"/>
        <item h="1" x="380"/>
        <item h="1" x="205"/>
        <item h="1" x="477"/>
        <item h="1" x="437"/>
        <item h="1" x="131"/>
        <item h="1" x="367"/>
        <item h="1" x="458"/>
        <item h="1" x="13"/>
        <item h="1" x="31"/>
        <item h="1" x="483"/>
        <item h="1" x="514"/>
        <item h="1" x="63"/>
        <item h="1" x="447"/>
        <item h="1" x="439"/>
        <item h="1" x="29"/>
        <item h="1" x="364"/>
        <item h="1" x="489"/>
        <item h="1" x="357"/>
        <item h="1" x="443"/>
        <item h="1" x="220"/>
        <item h="1" x="438"/>
        <item h="1" x="418"/>
        <item h="1" x="519"/>
        <item h="1" x="300"/>
        <item h="1" x="281"/>
        <item h="1" x="479"/>
        <item h="1" x="329"/>
        <item h="1" x="140"/>
        <item h="1" x="100"/>
        <item h="1" x="312"/>
        <item h="1" x="35"/>
        <item h="1" x="484"/>
        <item h="1" x="449"/>
        <item h="1" x="248"/>
        <item h="1" x="288"/>
        <item h="1" x="476"/>
        <item h="1" x="71"/>
        <item h="1" x="502"/>
        <item h="1" x="340"/>
        <item h="1" x="223"/>
        <item h="1" x="460"/>
        <item h="1" x="520"/>
        <item h="1" x="435"/>
        <item h="1" x="420"/>
        <item h="1" x="506"/>
        <item h="1" x="339"/>
        <item h="1" x="196"/>
        <item h="1" m="1" x="571"/>
        <item h="1" x="495"/>
        <item h="1" x="151"/>
        <item h="1" x="533"/>
        <item h="1" x="487"/>
        <item h="1" x="256"/>
        <item h="1" x="374"/>
        <item h="1" x="378"/>
        <item h="1" x="352"/>
        <item h="1" x="490"/>
        <item h="1" x="465"/>
        <item h="1" x="209"/>
        <item h="1" x="363"/>
        <item h="1" x="431"/>
        <item h="1" x="143"/>
        <item h="1" x="216"/>
        <item h="1" x="480"/>
        <item h="1" x="421"/>
        <item h="1" x="482"/>
        <item h="1" x="493"/>
        <item h="1" x="475"/>
        <item h="1" x="414"/>
        <item h="1" x="389"/>
        <item h="1" x="513"/>
        <item h="1" x="123"/>
        <item h="1" x="142"/>
        <item h="1" x="315"/>
        <item h="1" x="234"/>
        <item h="1" x="534"/>
        <item h="1" x="244"/>
        <item h="1" x="507"/>
        <item h="1" x="485"/>
        <item h="1" x="231"/>
        <item h="1" x="317"/>
        <item h="1" x="444"/>
        <item h="1" x="523"/>
        <item h="1" x="530"/>
        <item h="1" x="508"/>
        <item h="1" x="1"/>
        <item h="1" x="336"/>
        <item h="1" x="210"/>
        <item h="1" x="424"/>
        <item h="1" x="280"/>
        <item h="1" x="32"/>
        <item h="1" x="240"/>
        <item h="1" x="79"/>
        <item h="1" x="515"/>
        <item h="1" x="426"/>
        <item h="1" x="272"/>
        <item h="1" x="516"/>
        <item h="1" x="246"/>
        <item h="1" x="382"/>
        <item h="1" x="238"/>
        <item h="1" x="497"/>
        <item h="1" x="494"/>
        <item h="1" x="425"/>
        <item h="1" x="536"/>
        <item h="1" x="499"/>
        <item h="1" x="478"/>
        <item h="1" x="512"/>
        <item x="463"/>
        <item h="1" x="416"/>
        <item h="1" x="334"/>
        <item h="1" x="289"/>
        <item h="1" x="398"/>
        <item h="1" x="540"/>
        <item h="1" x="492"/>
        <item h="1" x="274"/>
        <item h="1" x="538"/>
        <item h="1" x="527"/>
        <item h="1" x="509"/>
        <item h="1" x="528"/>
        <item h="1" x="461"/>
        <item h="1" x="436"/>
        <item h="1" x="532"/>
        <item h="1" x="526"/>
        <item h="1" x="275"/>
        <item h="1" x="535"/>
        <item h="1" x="505"/>
        <item h="1" x="511"/>
        <item h="1" x="524"/>
        <item h="1" x="541"/>
        <item h="1" x="531"/>
        <item h="1" x="525"/>
        <item h="1" x="522"/>
        <item h="1" x="400"/>
        <item h="1" x="385"/>
        <item h="1" x="445"/>
        <item h="1" x="543"/>
        <item h="1" x="542"/>
        <item h="1" x="183"/>
        <item h="1" x="529"/>
        <item h="1" x="372"/>
        <item h="1" x="517"/>
        <item h="1" x="126"/>
        <item h="1" x="464"/>
        <item h="1" x="539"/>
        <item h="1" x="481"/>
        <item h="1" x="521"/>
        <item h="1" x="319"/>
        <item h="1" x="355"/>
        <item h="1" x="388"/>
        <item h="1" m="1" x="670"/>
        <item h="1" m="1" x="544"/>
        <item t="default"/>
      </items>
    </pivotField>
    <pivotField name="As at Date" axis="axisRow" compact="0" outline="0" subtotalTop="0" showAll="0" includeNewItemsInFilter="1" sortType="ascending" rankBy="0">
      <items count="607">
        <item h="1" x="352"/>
        <item h="1" m="1" x="587"/>
        <item h="1" m="1" x="521"/>
        <item h="1" x="350"/>
        <item h="1" m="1" x="429"/>
        <item h="1" m="1" x="522"/>
        <item h="1" m="1" x="458"/>
        <item h="1" m="1" x="494"/>
        <item h="1" m="1" x="515"/>
        <item h="1" m="1" x="473"/>
        <item h="1" x="315"/>
        <item h="1" x="349"/>
        <item h="1" x="329"/>
        <item h="1" x="340"/>
        <item h="1" x="344"/>
        <item h="1" x="272"/>
        <item h="1" x="180"/>
        <item h="1" x="351"/>
        <item h="1" x="341"/>
        <item h="1" x="269"/>
        <item h="1" x="337"/>
        <item h="1" x="346"/>
        <item h="1" x="318"/>
        <item h="1" x="330"/>
        <item h="1" x="347"/>
        <item h="1" x="267"/>
        <item h="1" x="321"/>
        <item h="1" x="332"/>
        <item h="1" x="343"/>
        <item h="1" x="345"/>
        <item h="1" x="322"/>
        <item h="1" x="37"/>
        <item h="1" x="232"/>
        <item h="1" x="339"/>
        <item h="1" x="348"/>
        <item h="1" x="324"/>
        <item h="1" x="342"/>
        <item h="1" x="334"/>
        <item h="1" x="274"/>
        <item h="1" x="27"/>
        <item h="1" x="309"/>
        <item h="1" x="320"/>
        <item h="1" x="273"/>
        <item h="1" x="271"/>
        <item h="1" x="331"/>
        <item h="1" x="327"/>
        <item h="1" x="175"/>
        <item h="1" x="302"/>
        <item h="1" x="193"/>
        <item h="1" x="335"/>
        <item h="1" x="186"/>
        <item h="1" x="85"/>
        <item h="1" x="71"/>
        <item h="1" x="257"/>
        <item h="1" x="333"/>
        <item h="1" x="303"/>
        <item h="1" x="317"/>
        <item h="1" x="338"/>
        <item h="1" x="336"/>
        <item h="1" x="280"/>
        <item h="1" x="286"/>
        <item h="1" x="270"/>
        <item h="1" x="181"/>
        <item h="1" x="308"/>
        <item h="1" x="282"/>
        <item h="1" x="189"/>
        <item h="1" x="290"/>
        <item h="1" x="283"/>
        <item h="1" x="285"/>
        <item h="1" x="325"/>
        <item h="1" x="316"/>
        <item h="1" x="260"/>
        <item h="1" x="243"/>
        <item h="1" x="299"/>
        <item h="1" x="328"/>
        <item h="1" x="296"/>
        <item h="1" x="304"/>
        <item h="1" x="294"/>
        <item h="1" x="238"/>
        <item h="1" x="96"/>
        <item h="1" x="203"/>
        <item h="1" x="149"/>
        <item h="1" x="281"/>
        <item h="1" x="292"/>
        <item h="1" x="310"/>
        <item h="1" x="293"/>
        <item h="1" x="306"/>
        <item h="1" x="246"/>
        <item h="1" x="323"/>
        <item h="1" x="307"/>
        <item h="1" x="268"/>
        <item h="1" x="133"/>
        <item h="1" x="229"/>
        <item h="1" x="253"/>
        <item h="1" x="117"/>
        <item h="1" x="231"/>
        <item h="1" x="300"/>
        <item h="1" x="265"/>
        <item h="1" x="255"/>
        <item h="1" x="202"/>
        <item h="1" x="164"/>
        <item h="1" x="236"/>
        <item h="1" x="240"/>
        <item h="1" x="200"/>
        <item h="1" x="182"/>
        <item h="1" x="106"/>
        <item h="1" x="314"/>
        <item h="1" x="215"/>
        <item h="1" x="107"/>
        <item h="1" x="72"/>
        <item h="1" x="211"/>
        <item h="1" x="18"/>
        <item h="1" x="157"/>
        <item h="1" x="245"/>
        <item h="1" x="252"/>
        <item h="1" x="139"/>
        <item h="1" x="235"/>
        <item h="1" x="43"/>
        <item h="1" x="312"/>
        <item h="1" x="124"/>
        <item h="1" x="224"/>
        <item h="1" x="319"/>
        <item h="1" x="26"/>
        <item h="1" x="134"/>
        <item h="1" x="284"/>
        <item h="1" x="88"/>
        <item h="1" x="244"/>
        <item h="1" x="263"/>
        <item h="1" x="297"/>
        <item h="1" x="118"/>
        <item h="1" x="326"/>
        <item h="1" x="311"/>
        <item h="1" x="11"/>
        <item h="1" x="125"/>
        <item h="1" x="254"/>
        <item h="1" x="305"/>
        <item h="1" x="196"/>
        <item h="1" x="170"/>
        <item h="1" x="143"/>
        <item h="1" x="86"/>
        <item h="1" x="216"/>
        <item h="1" x="5"/>
        <item h="1" x="301"/>
        <item h="1" x="59"/>
        <item h="1" x="162"/>
        <item h="1" x="126"/>
        <item h="1" x="247"/>
        <item h="1" x="127"/>
        <item h="1" x="148"/>
        <item h="1" x="219"/>
        <item h="1" x="259"/>
        <item h="1" x="174"/>
        <item h="1" x="207"/>
        <item h="1" x="195"/>
        <item h="1" x="192"/>
        <item h="1" x="116"/>
        <item h="1" x="222"/>
        <item h="1" x="256"/>
        <item h="1" x="53"/>
        <item h="1" x="276"/>
        <item h="1" x="214"/>
        <item h="1" x="87"/>
        <item h="1" x="44"/>
        <item h="1" x="295"/>
        <item h="1" x="38"/>
        <item h="1" x="90"/>
        <item h="1" x="289"/>
        <item h="1" x="67"/>
        <item h="1" x="171"/>
        <item h="1" x="146"/>
        <item h="1" x="213"/>
        <item h="1" x="105"/>
        <item h="1" x="34"/>
        <item h="1" x="2"/>
        <item h="1" x="97"/>
        <item h="1" x="45"/>
        <item h="1" x="98"/>
        <item h="1" x="204"/>
        <item h="1" x="206"/>
        <item h="1" x="278"/>
        <item h="1" x="217"/>
        <item h="1" x="119"/>
        <item h="1" x="261"/>
        <item h="1" x="60"/>
        <item h="1" x="46"/>
        <item h="1" x="288"/>
        <item h="1" x="277"/>
        <item h="1" x="61"/>
        <item h="1" x="250"/>
        <item h="1" x="114"/>
        <item h="1" x="233"/>
        <item h="1" x="205"/>
        <item h="1" x="112"/>
        <item h="1" x="275"/>
        <item h="1" x="264"/>
        <item h="1" x="150"/>
        <item h="1" x="177"/>
        <item h="1" x="104"/>
        <item h="1" x="89"/>
        <item h="1" x="313"/>
        <item h="1" x="49"/>
        <item h="1" x="144"/>
        <item h="1" x="218"/>
        <item h="1" x="55"/>
        <item h="1" x="220"/>
        <item h="1" x="234"/>
        <item h="1" x="226"/>
        <item h="1" x="279"/>
        <item h="1" x="187"/>
        <item h="1" x="258"/>
        <item h="1" x="176"/>
        <item h="1" x="54"/>
        <item h="1" x="241"/>
        <item h="1" x="190"/>
        <item h="1" x="68"/>
        <item h="1" x="102"/>
        <item h="1" x="63"/>
        <item h="1" x="298"/>
        <item h="1" x="221"/>
        <item h="1" x="228"/>
        <item h="1" x="168"/>
        <item h="1" x="141"/>
        <item h="1" x="91"/>
        <item h="1" x="81"/>
        <item h="1" x="291"/>
        <item h="1" x="136"/>
        <item h="1" x="8"/>
        <item h="1" x="191"/>
        <item h="1" x="47"/>
        <item h="1" x="132"/>
        <item h="1" x="138"/>
        <item h="1" x="39"/>
        <item h="1" x="152"/>
        <item h="1" x="33"/>
        <item h="1" x="29"/>
        <item h="1" x="227"/>
        <item h="1" x="248"/>
        <item h="1" x="93"/>
        <item h="1" x="22"/>
        <item h="1" x="56"/>
        <item h="1" x="184"/>
        <item h="1" x="99"/>
        <item h="1" x="135"/>
        <item h="1" x="251"/>
        <item h="1" x="57"/>
        <item h="1" x="169"/>
        <item h="1" x="173"/>
        <item h="1" x="161"/>
        <item h="1" x="122"/>
        <item h="1" x="153"/>
        <item h="1" x="78"/>
        <item h="1" x="287"/>
        <item h="1" x="50"/>
        <item h="1" x="166"/>
        <item h="1" x="64"/>
        <item h="1" x="147"/>
        <item h="1" x="111"/>
        <item h="1" x="129"/>
        <item h="1" x="115"/>
        <item h="1" x="48"/>
        <item h="1" x="40"/>
        <item h="1" x="242"/>
        <item h="1" x="160"/>
        <item h="1" x="4"/>
        <item h="1" x="185"/>
        <item h="1" x="262"/>
        <item h="1" x="249"/>
        <item h="1" x="198"/>
        <item h="1" x="239"/>
        <item h="1" x="142"/>
        <item h="1" x="14"/>
        <item h="1" x="110"/>
        <item h="1" x="120"/>
        <item h="1" x="212"/>
        <item h="1" x="128"/>
        <item h="1" x="154"/>
        <item h="1" x="30"/>
        <item h="1" x="194"/>
        <item h="1" x="80"/>
        <item h="1" x="77"/>
        <item h="1" x="94"/>
        <item h="1" x="51"/>
        <item h="1" x="20"/>
        <item h="1" x="69"/>
        <item h="1" x="83"/>
        <item h="1" x="0"/>
        <item h="1" x="113"/>
        <item h="1" x="201"/>
        <item h="1" x="145"/>
        <item h="1" x="92"/>
        <item h="1" x="95"/>
        <item h="1" x="172"/>
        <item h="1" x="84"/>
        <item h="1" x="65"/>
        <item h="1" x="165"/>
        <item h="1" x="237"/>
        <item h="1" x="23"/>
        <item h="1" x="109"/>
        <item h="1" x="225"/>
        <item h="1" x="10"/>
        <item h="1" x="178"/>
        <item h="1" x="25"/>
        <item h="1" x="223"/>
        <item h="1" x="15"/>
        <item h="1" x="156"/>
        <item h="1" x="179"/>
        <item h="1" x="21"/>
        <item h="1" x="75"/>
        <item h="1" x="6"/>
        <item h="1" x="151"/>
        <item h="1" x="82"/>
        <item h="1" x="24"/>
        <item h="1" x="100"/>
        <item h="1" x="199"/>
        <item h="1" x="209"/>
        <item h="1" x="41"/>
        <item h="1" x="17"/>
        <item h="1" x="73"/>
        <item h="1" x="103"/>
        <item h="1" x="36"/>
        <item h="1" x="58"/>
        <item h="1" x="108"/>
        <item h="1" x="266"/>
        <item h="1" x="230"/>
        <item h="1" x="66"/>
        <item h="1" x="28"/>
        <item h="1" x="130"/>
        <item h="1" x="123"/>
        <item h="1" x="188"/>
        <item h="1" x="74"/>
        <item h="1" x="183"/>
        <item h="1" x="13"/>
        <item h="1" x="52"/>
        <item h="1" x="159"/>
        <item h="1" x="101"/>
        <item h="1" x="16"/>
        <item h="1" x="197"/>
        <item h="1" x="9"/>
        <item h="1" x="158"/>
        <item h="1" x="31"/>
        <item h="1" x="12"/>
        <item h="1" x="76"/>
        <item h="1" x="42"/>
        <item h="1" x="19"/>
        <item h="1" x="32"/>
        <item h="1" x="70"/>
        <item h="1" x="137"/>
        <item x="131"/>
        <item x="155"/>
        <item x="7"/>
        <item x="62"/>
        <item x="3"/>
        <item x="210"/>
        <item x="208"/>
        <item x="79"/>
        <item x="35"/>
        <item x="1"/>
        <item x="167"/>
        <item x="140"/>
        <item h="1" x="163"/>
        <item h="1" x="121"/>
        <item h="1" m="1" x="430"/>
        <item h="1" m="1" x="563"/>
        <item h="1" m="1" x="584"/>
        <item h="1" m="1" x="451"/>
        <item h="1" m="1" x="353"/>
        <item h="1" m="1" x="474"/>
        <item h="1" m="1" x="374"/>
        <item h="1" m="1" x="495"/>
        <item h="1" m="1" x="516"/>
        <item h="1" m="1" x="523"/>
        <item h="1" m="1" x="409"/>
        <item h="1" m="1" x="543"/>
        <item h="1" m="1" x="431"/>
        <item h="1" m="1" x="564"/>
        <item h="1" m="1" x="585"/>
        <item h="1" m="1" x="452"/>
        <item h="1" m="1" x="354"/>
        <item h="1" m="1" x="475"/>
        <item h="1" m="1" x="375"/>
        <item h="1" m="1" x="496"/>
        <item h="1" m="1" x="394"/>
        <item h="1" m="1" x="524"/>
        <item h="1" m="1" x="410"/>
        <item h="1" m="1" x="544"/>
        <item h="1" m="1" x="432"/>
        <item h="1" m="1" x="565"/>
        <item h="1" m="1" x="586"/>
        <item h="1" m="1" x="453"/>
        <item h="1" m="1" x="355"/>
        <item h="1" m="1" x="476"/>
        <item h="1" m="1" x="376"/>
        <item h="1" m="1" x="497"/>
        <item h="1" m="1" x="395"/>
        <item h="1" m="1" x="525"/>
        <item h="1" m="1" x="411"/>
        <item h="1" m="1" x="545"/>
        <item h="1" m="1" x="433"/>
        <item h="1" m="1" x="566"/>
        <item h="1" m="1" x="588"/>
        <item h="1" m="1" x="454"/>
        <item h="1" m="1" x="356"/>
        <item h="1" m="1" x="477"/>
        <item h="1" m="1" x="377"/>
        <item h="1" m="1" x="498"/>
        <item h="1" m="1" x="396"/>
        <item h="1" m="1" x="526"/>
        <item h="1" m="1" x="412"/>
        <item h="1" m="1" x="546"/>
        <item h="1" m="1" x="434"/>
        <item h="1" m="1" x="567"/>
        <item h="1" m="1" x="589"/>
        <item h="1" m="1" x="455"/>
        <item h="1" m="1" x="357"/>
        <item h="1" m="1" x="478"/>
        <item h="1" m="1" x="378"/>
        <item h="1" m="1" x="499"/>
        <item h="1" m="1" x="517"/>
        <item h="1" m="1" x="527"/>
        <item h="1" m="1" x="413"/>
        <item h="1" m="1" x="547"/>
        <item h="1" m="1" x="435"/>
        <item h="1" m="1" x="568"/>
        <item h="1" m="1" x="590"/>
        <item h="1" m="1" x="456"/>
        <item h="1" m="1" x="358"/>
        <item h="1" m="1" x="479"/>
        <item h="1" m="1" x="379"/>
        <item h="1" m="1" x="500"/>
        <item h="1" m="1" x="397"/>
        <item h="1" m="1" x="528"/>
        <item h="1" m="1" x="414"/>
        <item h="1" m="1" x="548"/>
        <item h="1" m="1" x="436"/>
        <item h="1" m="1" x="569"/>
        <item h="1" m="1" x="591"/>
        <item h="1" m="1" x="457"/>
        <item h="1" m="1" x="359"/>
        <item h="1" m="1" x="480"/>
        <item h="1" m="1" x="380"/>
        <item h="1" m="1" x="501"/>
        <item h="1" m="1" x="398"/>
        <item h="1" m="1" x="529"/>
        <item h="1" m="1" x="415"/>
        <item h="1" m="1" x="549"/>
        <item h="1" m="1" x="437"/>
        <item h="1" m="1" x="570"/>
        <item h="1" m="1" x="592"/>
        <item h="1" m="1" x="459"/>
        <item h="1" m="1" x="360"/>
        <item h="1" m="1" x="481"/>
        <item h="1" m="1" x="381"/>
        <item h="1" m="1" x="502"/>
        <item h="1" m="1" x="399"/>
        <item h="1" m="1" x="530"/>
        <item h="1" m="1" x="416"/>
        <item h="1" m="1" x="550"/>
        <item h="1" m="1" x="438"/>
        <item h="1" m="1" x="571"/>
        <item h="1" m="1" x="593"/>
        <item h="1" m="1" x="460"/>
        <item h="1" m="1" x="361"/>
        <item h="1" m="1" x="482"/>
        <item h="1" m="1" x="382"/>
        <item h="1" m="1" x="503"/>
        <item h="1" m="1" x="518"/>
        <item h="1" m="1" x="531"/>
        <item h="1" m="1" x="417"/>
        <item h="1" m="1" x="551"/>
        <item h="1" m="1" x="439"/>
        <item h="1" m="1" x="572"/>
        <item h="1" m="1" x="594"/>
        <item h="1" m="1" x="461"/>
        <item h="1" m="1" x="362"/>
        <item h="1" m="1" x="483"/>
        <item h="1" m="1" x="383"/>
        <item h="1" m="1" x="504"/>
        <item h="1" m="1" x="400"/>
        <item h="1" m="1" x="532"/>
        <item h="1" m="1" x="418"/>
        <item h="1" m="1" x="552"/>
        <item h="1" m="1" x="440"/>
        <item h="1" m="1" x="573"/>
        <item h="1" m="1" x="595"/>
        <item h="1" m="1" x="462"/>
        <item h="1" m="1" x="363"/>
        <item h="1" m="1" x="484"/>
        <item h="1" m="1" x="384"/>
        <item h="1" m="1" x="505"/>
        <item h="1" m="1" x="401"/>
        <item h="1" m="1" x="533"/>
        <item h="1" m="1" x="419"/>
        <item h="1" m="1" x="553"/>
        <item h="1" m="1" x="441"/>
        <item h="1" m="1" x="574"/>
        <item h="1" m="1" x="596"/>
        <item h="1" m="1" x="463"/>
        <item h="1" m="1" x="364"/>
        <item h="1" m="1" x="485"/>
        <item h="1" m="1" x="385"/>
        <item h="1" m="1" x="506"/>
        <item h="1" m="1" x="402"/>
        <item h="1" m="1" x="534"/>
        <item h="1" m="1" x="420"/>
        <item h="1" m="1" x="554"/>
        <item h="1" m="1" x="442"/>
        <item h="1" m="1" x="575"/>
        <item h="1" m="1" x="597"/>
        <item h="1" m="1" x="464"/>
        <item h="1" m="1" x="365"/>
        <item h="1" m="1" x="486"/>
        <item h="1" m="1" x="386"/>
        <item h="1" m="1" x="507"/>
        <item h="1" m="1" x="519"/>
        <item h="1" m="1" x="535"/>
        <item h="1" m="1" x="421"/>
        <item h="1" m="1" x="555"/>
        <item h="1" m="1" x="443"/>
        <item h="1" m="1" x="576"/>
        <item h="1" m="1" x="598"/>
        <item h="1" m="1" x="465"/>
        <item h="1" m="1" x="366"/>
        <item h="1" m="1" x="487"/>
        <item h="1" m="1" x="387"/>
        <item h="1" m="1" x="508"/>
        <item h="1" m="1" x="403"/>
        <item h="1" m="1" x="536"/>
        <item h="1" m="1" x="422"/>
        <item h="1" m="1" x="556"/>
        <item h="1" m="1" x="444"/>
        <item h="1" m="1" x="577"/>
        <item h="1" m="1" x="599"/>
        <item h="1" m="1" x="466"/>
        <item h="1" m="1" x="367"/>
        <item h="1" m="1" x="488"/>
        <item h="1" m="1" x="388"/>
        <item h="1" m="1" x="509"/>
        <item h="1" m="1" x="404"/>
        <item h="1" m="1" x="537"/>
        <item h="1" m="1" x="423"/>
        <item h="1" m="1" x="557"/>
        <item h="1" m="1" x="445"/>
        <item h="1" m="1" x="578"/>
        <item h="1" m="1" x="600"/>
        <item h="1" m="1" x="467"/>
        <item h="1" m="1" x="368"/>
        <item h="1" m="1" x="489"/>
        <item h="1" m="1" x="389"/>
        <item h="1" m="1" x="510"/>
        <item h="1" m="1" x="405"/>
        <item h="1" m="1" x="538"/>
        <item h="1" m="1" x="424"/>
        <item h="1" m="1" x="558"/>
        <item h="1" m="1" x="446"/>
        <item h="1" m="1" x="579"/>
        <item h="1" m="1" x="601"/>
        <item h="1" m="1" x="468"/>
        <item h="1" m="1" x="369"/>
        <item h="1" m="1" x="490"/>
        <item h="1" m="1" x="390"/>
        <item h="1" m="1" x="511"/>
        <item h="1" m="1" x="520"/>
        <item h="1" m="1" x="539"/>
        <item h="1" m="1" x="425"/>
        <item h="1" m="1" x="559"/>
        <item h="1" m="1" x="447"/>
        <item h="1" m="1" x="580"/>
        <item h="1" m="1" x="602"/>
        <item h="1" m="1" x="469"/>
        <item h="1" m="1" x="370"/>
        <item h="1" m="1" x="491"/>
        <item h="1" m="1" x="391"/>
        <item h="1" m="1" x="512"/>
        <item h="1" m="1" x="406"/>
        <item h="1" m="1" x="540"/>
        <item h="1" m="1" x="426"/>
        <item h="1" m="1" x="560"/>
        <item h="1" m="1" x="448"/>
        <item h="1" m="1" x="581"/>
        <item h="1" m="1" x="603"/>
        <item h="1" m="1" x="470"/>
        <item h="1" m="1" x="371"/>
        <item h="1" m="1" x="492"/>
        <item h="1" m="1" x="392"/>
        <item h="1" m="1" x="513"/>
        <item h="1" m="1" x="407"/>
        <item h="1" m="1" x="541"/>
        <item h="1" m="1" x="427"/>
        <item h="1" m="1" x="561"/>
        <item h="1" m="1" x="449"/>
        <item h="1" m="1" x="582"/>
        <item h="1" m="1" x="604"/>
        <item h="1" m="1" x="471"/>
        <item h="1" m="1" x="372"/>
        <item h="1" m="1" x="493"/>
        <item h="1" m="1" x="393"/>
        <item h="1" m="1" x="514"/>
        <item h="1" m="1" x="408"/>
        <item h="1" m="1" x="542"/>
        <item h="1" m="1" x="428"/>
        <item h="1" m="1" x="562"/>
        <item h="1" m="1" x="450"/>
        <item h="1" m="1" x="583"/>
        <item h="1" m="1" x="605"/>
        <item h="1" m="1" x="472"/>
        <item h="1" m="1" x="373"/>
        <item t="default"/>
      </items>
    </pivotField>
    <pivotField compact="0" outline="0" subtotalTop="0" showAll="0" includeNewItemsInFilter="1"/>
    <pivotField name="Criteria / Indication" axis="axisPage" compact="0" outline="0" subtotalTop="0" multipleItemSelectionAllowed="1" showAll="0" includeNewItemsInFilter="1" sortType="ascending" rankBy="0">
      <items count="533">
        <item x="45"/>
        <item m="1" x="495"/>
        <item x="50"/>
        <item x="9"/>
        <item x="6"/>
        <item x="283"/>
        <item x="376"/>
        <item x="74"/>
        <item x="58"/>
        <item x="28"/>
        <item x="417"/>
        <item x="214"/>
        <item x="175"/>
        <item x="359"/>
        <item x="373"/>
        <item x="348"/>
        <item x="182"/>
        <item x="167"/>
        <item x="385"/>
        <item x="427"/>
        <item x="307"/>
        <item x="293"/>
        <item x="333"/>
        <item x="3"/>
        <item m="1" x="474"/>
        <item x="247"/>
        <item x="339"/>
        <item x="143"/>
        <item x="274"/>
        <item x="224"/>
        <item x="413"/>
        <item x="157"/>
        <item x="188"/>
        <item x="356"/>
        <item x="80"/>
        <item x="123"/>
        <item x="419"/>
        <item x="290"/>
        <item x="270"/>
        <item x="231"/>
        <item x="282"/>
        <item m="1" x="521"/>
        <item x="315"/>
        <item x="364"/>
        <item x="453"/>
        <item x="172"/>
        <item x="27"/>
        <item x="187"/>
        <item x="415"/>
        <item m="1" x="530"/>
        <item x="21"/>
        <item x="99"/>
        <item m="1" x="494"/>
        <item x="321"/>
        <item m="1" x="487"/>
        <item x="378"/>
        <item m="1" x="480"/>
        <item m="1" x="481"/>
        <item x="119"/>
        <item x="193"/>
        <item x="358"/>
        <item m="1" x="475"/>
        <item x="260"/>
        <item x="105"/>
        <item x="238"/>
        <item x="207"/>
        <item m="1" x="463"/>
        <item x="112"/>
        <item x="73"/>
        <item x="146"/>
        <item x="344"/>
        <item x="198"/>
        <item x="98"/>
        <item x="375"/>
        <item x="34"/>
        <item x="148"/>
        <item x="71"/>
        <item x="249"/>
        <item x="407"/>
        <item x="243"/>
        <item x="47"/>
        <item x="130"/>
        <item x="237"/>
        <item x="4"/>
        <item x="132"/>
        <item x="279"/>
        <item x="240"/>
        <item m="1" x="464"/>
        <item x="334"/>
        <item x="147"/>
        <item x="183"/>
        <item x="226"/>
        <item x="320"/>
        <item x="35"/>
        <item x="271"/>
        <item x="94"/>
        <item m="1" x="498"/>
        <item x="149"/>
        <item x="402"/>
        <item x="61"/>
        <item m="1" x="460"/>
        <item x="126"/>
        <item x="232"/>
        <item x="151"/>
        <item x="276"/>
        <item x="383"/>
        <item x="297"/>
        <item x="78"/>
        <item x="215"/>
        <item x="195"/>
        <item x="308"/>
        <item x="153"/>
        <item m="1" x="507"/>
        <item m="1" x="478"/>
        <item m="1" x="491"/>
        <item m="1" x="517"/>
        <item x="161"/>
        <item x="442"/>
        <item x="128"/>
        <item x="259"/>
        <item x="124"/>
        <item x="313"/>
        <item x="380"/>
        <item x="278"/>
        <item x="425"/>
        <item x="258"/>
        <item x="158"/>
        <item x="196"/>
        <item x="191"/>
        <item m="1" x="519"/>
        <item x="273"/>
        <item x="420"/>
        <item x="217"/>
        <item x="210"/>
        <item x="68"/>
        <item x="111"/>
        <item x="194"/>
        <item x="411"/>
        <item x="316"/>
        <item x="115"/>
        <item m="1" x="499"/>
        <item x="106"/>
        <item m="1" x="527"/>
        <item x="393"/>
        <item x="107"/>
        <item x="227"/>
        <item x="88"/>
        <item x="53"/>
        <item x="89"/>
        <item x="340"/>
        <item m="1" x="467"/>
        <item x="451"/>
        <item x="439"/>
        <item x="12"/>
        <item x="397"/>
        <item x="218"/>
        <item m="1" x="506"/>
        <item x="142"/>
        <item x="93"/>
        <item x="39"/>
        <item x="85"/>
        <item x="429"/>
        <item x="328"/>
        <item x="212"/>
        <item x="56"/>
        <item x="60"/>
        <item x="446"/>
        <item x="190"/>
        <item x="211"/>
        <item x="256"/>
        <item x="443"/>
        <item x="14"/>
        <item x="52"/>
        <item x="180"/>
        <item x="387"/>
        <item x="327"/>
        <item m="1" x="488"/>
        <item m="1" x="489"/>
        <item x="92"/>
        <item x="277"/>
        <item x="371"/>
        <item x="137"/>
        <item m="1" x="479"/>
        <item x="343"/>
        <item m="1" x="526"/>
        <item x="40"/>
        <item m="1" x="531"/>
        <item x="291"/>
        <item x="332"/>
        <item x="54"/>
        <item x="208"/>
        <item x="432"/>
        <item x="318"/>
        <item x="349"/>
        <item x="410"/>
        <item m="1" x="462"/>
        <item m="1" x="466"/>
        <item x="377"/>
        <item x="204"/>
        <item x="140"/>
        <item x="8"/>
        <item x="97"/>
        <item x="228"/>
        <item x="414"/>
        <item x="230"/>
        <item m="1" x="510"/>
        <item x="357"/>
        <item m="1" x="496"/>
        <item m="1" x="518"/>
        <item x="360"/>
        <item m="1" x="528"/>
        <item x="100"/>
        <item x="197"/>
        <item x="134"/>
        <item x="401"/>
        <item x="108"/>
        <item x="388"/>
        <item m="1" x="504"/>
        <item x="299"/>
        <item x="392"/>
        <item x="64"/>
        <item x="213"/>
        <item x="292"/>
        <item x="155"/>
        <item x="325"/>
        <item m="1" x="477"/>
        <item x="254"/>
        <item x="29"/>
        <item x="298"/>
        <item x="138"/>
        <item x="164"/>
        <item x="368"/>
        <item x="319"/>
        <item x="25"/>
        <item x="117"/>
        <item x="310"/>
        <item x="222"/>
        <item x="31"/>
        <item x="374"/>
        <item x="286"/>
        <item m="1" x="469"/>
        <item x="135"/>
        <item x="0"/>
        <item x="144"/>
        <item x="331"/>
        <item x="352"/>
        <item x="322"/>
        <item x="261"/>
        <item x="314"/>
        <item m="1" x="497"/>
        <item x="62"/>
        <item m="1" x="514"/>
        <item x="438"/>
        <item x="10"/>
        <item x="235"/>
        <item x="11"/>
        <item x="250"/>
        <item x="409"/>
        <item x="300"/>
        <item x="81"/>
        <item x="268"/>
        <item x="202"/>
        <item x="178"/>
        <item x="125"/>
        <item m="1" x="492"/>
        <item m="1" x="493"/>
        <item x="369"/>
        <item x="289"/>
        <item x="48"/>
        <item x="391"/>
        <item x="341"/>
        <item x="422"/>
        <item x="216"/>
        <item x="206"/>
        <item x="445"/>
        <item x="102"/>
        <item x="399"/>
        <item x="252"/>
        <item x="350"/>
        <item x="389"/>
        <item x="452"/>
        <item x="412"/>
        <item x="363"/>
        <item x="136"/>
        <item x="131"/>
        <item x="141"/>
        <item x="150"/>
        <item x="41"/>
        <item x="168"/>
        <item m="1" x="485"/>
        <item x="284"/>
        <item x="33"/>
        <item x="233"/>
        <item x="448"/>
        <item x="288"/>
        <item m="1" x="476"/>
        <item x="76"/>
        <item x="234"/>
        <item m="1" x="486"/>
        <item x="361"/>
        <item x="424"/>
        <item x="370"/>
        <item x="75"/>
        <item x="346"/>
        <item x="18"/>
        <item x="347"/>
        <item x="116"/>
        <item x="366"/>
        <item x="335"/>
        <item x="324"/>
        <item x="77"/>
        <item m="1" x="505"/>
        <item x="103"/>
        <item m="1" x="461"/>
        <item x="449"/>
        <item x="156"/>
        <item x="302"/>
        <item x="169"/>
        <item x="421"/>
        <item x="257"/>
        <item x="384"/>
        <item x="192"/>
        <item x="2"/>
        <item x="15"/>
        <item x="5"/>
        <item m="1" x="529"/>
        <item m="1" x="490"/>
        <item x="66"/>
        <item x="281"/>
        <item x="408"/>
        <item x="241"/>
        <item x="67"/>
        <item x="43"/>
        <item x="209"/>
        <item x="312"/>
        <item x="200"/>
        <item x="95"/>
        <item x="255"/>
        <item x="87"/>
        <item x="129"/>
        <item x="305"/>
        <item m="1" x="511"/>
        <item m="1" x="484"/>
        <item x="245"/>
        <item x="454"/>
        <item x="122"/>
        <item x="219"/>
        <item x="145"/>
        <item x="434"/>
        <item x="96"/>
        <item x="400"/>
        <item x="264"/>
        <item x="154"/>
        <item x="338"/>
        <item x="244"/>
        <item x="166"/>
        <item x="120"/>
        <item x="13"/>
        <item x="90"/>
        <item x="295"/>
        <item x="70"/>
        <item x="336"/>
        <item x="201"/>
        <item x="382"/>
        <item x="379"/>
        <item x="82"/>
        <item x="203"/>
        <item x="104"/>
        <item x="159"/>
        <item x="262"/>
        <item x="263"/>
        <item x="296"/>
        <item x="275"/>
        <item x="173"/>
        <item x="22"/>
        <item x="326"/>
        <item x="152"/>
        <item x="44"/>
        <item m="1" x="513"/>
        <item x="365"/>
        <item x="17"/>
        <item x="447"/>
        <item x="372"/>
        <item x="109"/>
        <item x="189"/>
        <item x="294"/>
        <item x="185"/>
        <item x="329"/>
        <item x="436"/>
        <item x="304"/>
        <item x="458"/>
        <item x="330"/>
        <item x="426"/>
        <item x="301"/>
        <item m="1" x="524"/>
        <item x="323"/>
        <item x="267"/>
        <item x="171"/>
        <item x="309"/>
        <item x="199"/>
        <item x="49"/>
        <item m="1" x="522"/>
        <item m="1" x="512"/>
        <item x="42"/>
        <item x="225"/>
        <item x="16"/>
        <item x="251"/>
        <item x="91"/>
        <item x="101"/>
        <item x="354"/>
        <item m="1" x="502"/>
        <item x="433"/>
        <item x="248"/>
        <item x="303"/>
        <item x="36"/>
        <item x="223"/>
        <item x="441"/>
        <item x="110"/>
        <item x="184"/>
        <item x="65"/>
        <item x="133"/>
        <item x="7"/>
        <item x="37"/>
        <item x="236"/>
        <item x="20"/>
        <item x="69"/>
        <item x="355"/>
        <item x="163"/>
        <item m="1" x="520"/>
        <item m="1" x="482"/>
        <item x="265"/>
        <item x="272"/>
        <item x="345"/>
        <item x="26"/>
        <item x="416"/>
        <item x="121"/>
        <item x="177"/>
        <item x="362"/>
        <item x="353"/>
        <item m="1" x="500"/>
        <item x="437"/>
        <item m="1" x="516"/>
        <item m="1" x="473"/>
        <item x="170"/>
        <item x="246"/>
        <item x="118"/>
        <item m="1" x="501"/>
        <item x="351"/>
        <item x="242"/>
        <item x="386"/>
        <item x="280"/>
        <item x="86"/>
        <item m="1" x="523"/>
        <item x="83"/>
        <item x="430"/>
        <item x="139"/>
        <item x="418"/>
        <item x="32"/>
        <item x="38"/>
        <item x="306"/>
        <item x="444"/>
        <item x="181"/>
        <item x="450"/>
        <item x="23"/>
        <item x="165"/>
        <item m="1" x="509"/>
        <item x="455"/>
        <item x="440"/>
        <item x="57"/>
        <item x="24"/>
        <item x="127"/>
        <item x="269"/>
        <item x="220"/>
        <item x="221"/>
        <item x="457"/>
        <item x="428"/>
        <item x="205"/>
        <item x="406"/>
        <item x="160"/>
        <item m="1" x="465"/>
        <item m="1" x="470"/>
        <item m="1" x="483"/>
        <item x="51"/>
        <item x="63"/>
        <item x="317"/>
        <item x="390"/>
        <item x="405"/>
        <item x="311"/>
        <item x="266"/>
        <item x="1"/>
        <item x="435"/>
        <item x="404"/>
        <item x="456"/>
        <item x="394"/>
        <item x="398"/>
        <item x="162"/>
        <item m="1" x="471"/>
        <item x="396"/>
        <item x="55"/>
        <item x="72"/>
        <item x="79"/>
        <item x="19"/>
        <item m="1" x="515"/>
        <item x="395"/>
        <item x="179"/>
        <item x="431"/>
        <item m="1" x="525"/>
        <item x="84"/>
        <item x="253"/>
        <item x="342"/>
        <item x="337"/>
        <item x="114"/>
        <item x="381"/>
        <item x="239"/>
        <item m="1" x="503"/>
        <item x="229"/>
        <item x="186"/>
        <item x="403"/>
        <item m="1" x="508"/>
        <item x="285"/>
        <item m="1" x="472"/>
        <item m="1" x="468"/>
        <item x="113"/>
        <item x="59"/>
        <item x="176"/>
        <item x="367"/>
        <item x="287"/>
        <item x="423"/>
        <item x="174"/>
        <item x="46"/>
        <item x="30"/>
        <item m="1" x="459"/>
        <item t="default"/>
      </items>
    </pivotField>
    <pivotField axis="axisPage" compact="0" outline="0" subtotalTop="0" showAll="0" includeNewItemsInFilter="1">
      <items count="2">
        <item x="0"/>
        <item t="default"/>
      </items>
    </pivotField>
    <pivotField compact="0" outline="0" subtotalTop="0" showAll="0" includeNewItemsInFilter="1"/>
    <pivotField dataField="1" compact="0" outline="0" subtotalTop="0" showAll="0" includeNewItemsInFilter="1"/>
  </pivotFields>
  <rowFields count="1">
    <field x="1"/>
  </rowFields>
  <rowItems count="5">
    <i>
      <x v="354"/>
    </i>
    <i>
      <x v="355"/>
    </i>
    <i>
      <x v="356"/>
    </i>
    <i>
      <x v="357"/>
    </i>
    <i>
      <x v="358"/>
    </i>
  </rowItems>
  <colFields count="1">
    <field x="0"/>
  </colFields>
  <colItems count="2">
    <i>
      <x v="689"/>
    </i>
    <i t="grand">
      <x/>
    </i>
  </colItems>
  <pageFields count="2">
    <pageField fld="4" item="0" hier="0"/>
    <pageField fld="3" hier="-1"/>
  </pageFields>
  <dataFields count="1">
    <dataField name="Total Patients with Effective Appovals" fld="6" baseField="0" baseItem="0"/>
  </dataFields>
  <formats count="1">
    <format dxfId="7">
      <pivotArea dataOnly="0" labelOnly="1" outline="0" fieldPosition="0">
        <references count="1">
          <reference field="3"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7FE8DE9-B93C-4C78-8172-72174E19C3A1}" name="PivotTable4" cacheId="0" dataOnRows="1" applyNumberFormats="0" applyBorderFormats="0" applyFontFormats="0" applyPatternFormats="0" applyAlignmentFormats="0" applyWidthHeightFormats="1" dataCaption="Data" updatedVersion="6" minRefreshableVersion="3" asteriskTotals="1" showMemberPropertyTips="0" rowGrandTotals="0" itemPrintTitles="1" createdVersion="4" indent="0" compact="0" compactData="0" gridDropZones="1" fieldListSortAscending="1">
  <location ref="A11:I25" firstHeaderRow="1" firstDataRow="2" firstDataCol="1" rowPageCount="2" colPageCount="1"/>
  <pivotFields count="7">
    <pivotField name="Special Authority" axis="axisCol" compact="0" outline="0" subtotalTop="0" multipleItemSelectionAllowed="1" showAll="0" includeNewItemsInFilter="1" sortType="ascending" rankBy="0">
      <items count="734">
        <item h="1" m="1" x="656"/>
        <item h="1" x="134"/>
        <item h="1" m="1" x="629"/>
        <item h="1" m="1" x="719"/>
        <item h="1" m="1" x="623"/>
        <item h="1" m="1" x="724"/>
        <item h="1" m="1" x="695"/>
        <item h="1" x="87"/>
        <item h="1" x="27"/>
        <item h="1" m="1" x="564"/>
        <item h="1" m="1" x="565"/>
        <item h="1" x="56"/>
        <item h="1" m="1" x="591"/>
        <item h="1" m="1" x="577"/>
        <item h="1" m="1" x="725"/>
        <item h="1" m="1" x="634"/>
        <item h="1" m="1" x="557"/>
        <item h="1" m="1" x="723"/>
        <item h="1" m="1" x="624"/>
        <item h="1" m="1" x="684"/>
        <item h="1" x="2"/>
        <item h="1" m="1" x="722"/>
        <item h="1" m="1" x="647"/>
        <item h="1" m="1" x="706"/>
        <item h="1" m="1" x="618"/>
        <item h="1" m="1" x="626"/>
        <item h="1" m="1" x="700"/>
        <item h="1" x="118"/>
        <item h="1" x="72"/>
        <item h="1" m="1" x="665"/>
        <item h="1" x="37"/>
        <item h="1" x="121"/>
        <item h="1" m="1" x="545"/>
        <item h="1" x="135"/>
        <item h="1" m="1" x="704"/>
        <item h="1" m="1" x="681"/>
        <item h="1" m="1" x="664"/>
        <item h="1" m="1" x="569"/>
        <item h="1" m="1" x="627"/>
        <item h="1" m="1" x="645"/>
        <item h="1" m="1" x="572"/>
        <item h="1" x="154"/>
        <item h="1" m="1" x="554"/>
        <item h="1" x="181"/>
        <item h="1" x="122"/>
        <item h="1" x="9"/>
        <item h="1" m="1" x="600"/>
        <item h="1" x="153"/>
        <item h="1" x="43"/>
        <item h="1" x="48"/>
        <item h="1" m="1" x="576"/>
        <item h="1" x="15"/>
        <item h="1" x="58"/>
        <item h="1" m="1" x="587"/>
        <item h="1" m="1" x="712"/>
        <item h="1" x="175"/>
        <item h="1" m="1" x="567"/>
        <item h="1" m="1" x="559"/>
        <item h="1" x="235"/>
        <item h="1" m="1" x="666"/>
        <item h="1" x="11"/>
        <item h="1" m="1" x="625"/>
        <item h="1" x="107"/>
        <item h="1" m="1" x="687"/>
        <item h="1" x="93"/>
        <item h="1" x="98"/>
        <item h="1" x="224"/>
        <item h="1" x="66"/>
        <item h="1" x="249"/>
        <item h="1" m="1" x="660"/>
        <item h="1" x="158"/>
        <item h="1" x="41"/>
        <item h="1" x="101"/>
        <item h="1" x="86"/>
        <item h="1" x="42"/>
        <item h="1" m="1" x="708"/>
        <item h="1" x="245"/>
        <item h="1" x="54"/>
        <item h="1" x="88"/>
        <item h="1" x="73"/>
        <item h="1" x="290"/>
        <item h="1" x="8"/>
        <item m="1" x="661"/>
        <item h="1" m="1" x="553"/>
        <item h="1" x="26"/>
        <item h="1" m="1" x="703"/>
        <item h="1" m="1" x="568"/>
        <item h="1" m="1" x="611"/>
        <item h="1" m="1" x="605"/>
        <item h="1" x="104"/>
        <item h="1" x="81"/>
        <item h="1" m="1" x="688"/>
        <item h="1" x="5"/>
        <item h="1" m="1" x="558"/>
        <item h="1" x="119"/>
        <item h="1" x="19"/>
        <item h="1" x="64"/>
        <item h="1" x="149"/>
        <item h="1" x="171"/>
        <item h="1" m="1" x="702"/>
        <item h="1" m="1" x="662"/>
        <item h="1" x="321"/>
        <item h="1" x="163"/>
        <item h="1" m="1" x="546"/>
        <item h="1" x="285"/>
        <item h="1" x="116"/>
        <item m="1" x="682"/>
        <item h="1" m="1" x="586"/>
        <item h="1" x="221"/>
        <item h="1" m="1" x="655"/>
        <item h="1" m="1" x="709"/>
        <item h="1" x="49"/>
        <item h="1" m="1" x="651"/>
        <item h="1" x="369"/>
        <item h="1" x="94"/>
        <item h="1" m="1" x="622"/>
        <item h="1" x="75"/>
        <item h="1" m="1" x="714"/>
        <item m="1" x="633"/>
        <item h="1" x="215"/>
        <item h="1" x="417"/>
        <item h="1" x="407"/>
        <item h="1" x="358"/>
        <item h="1" m="1" x="720"/>
        <item h="1" m="1" x="730"/>
        <item h="1" x="260"/>
        <item h="1" m="1" x="573"/>
        <item h="1" m="1" x="603"/>
        <item h="1" x="65"/>
        <item h="1" m="1" x="663"/>
        <item h="1" m="1" x="555"/>
        <item h="1" m="1" x="692"/>
        <item h="1" x="99"/>
        <item h="1" x="57"/>
        <item h="1" x="50"/>
        <item h="1" m="1" x="698"/>
        <item h="1" m="1" x="552"/>
        <item h="1" m="1" x="659"/>
        <item h="1" x="236"/>
        <item h="1" m="1" x="689"/>
        <item h="1" x="386"/>
        <item h="1" x="195"/>
        <item h="1" x="129"/>
        <item h="1" m="1" x="690"/>
        <item h="1" x="59"/>
        <item h="1" x="345"/>
        <item m="1" x="701"/>
        <item h="1" m="1" x="628"/>
        <item m="1" x="679"/>
        <item h="1" m="1" x="612"/>
        <item h="1" m="1" x="657"/>
        <item h="1" m="1" x="619"/>
        <item h="1" m="1" x="602"/>
        <item h="1" m="1" x="677"/>
        <item h="1" m="1" x="547"/>
        <item h="1" m="1" x="641"/>
        <item h="1" m="1" x="673"/>
        <item h="1" m="1" x="699"/>
        <item h="1" m="1" x="593"/>
        <item h="1" x="39"/>
        <item h="1" m="1" x="669"/>
        <item h="1" m="1" x="707"/>
        <item h="1" x="338"/>
        <item h="1" m="1" x="609"/>
        <item h="1" x="469"/>
        <item h="1" m="1" x="678"/>
        <item h="1" m="1" x="637"/>
        <item h="1" m="1" x="588"/>
        <item x="60"/>
        <item h="1" x="206"/>
        <item h="1" x="16"/>
        <item h="1" m="1" x="630"/>
        <item h="1" m="1" x="658"/>
        <item h="1" x="80"/>
        <item h="1" m="1" x="575"/>
        <item h="1" m="1" x="732"/>
        <item h="1" m="1" x="691"/>
        <item h="1" x="247"/>
        <item h="1" m="1" x="727"/>
        <item h="1" x="307"/>
        <item h="1" m="1" x="728"/>
        <item h="1" x="375"/>
        <item h="1" x="273"/>
        <item h="1" x="115"/>
        <item h="1" m="1" x="601"/>
        <item h="1" x="258"/>
        <item h="1" m="1" x="556"/>
        <item h="1" m="1" x="560"/>
        <item h="1" m="1" x="693"/>
        <item h="1" m="1" x="589"/>
        <item h="1" m="1" x="652"/>
        <item h="1" m="1" x="672"/>
        <item h="1" m="1" x="598"/>
        <item h="1" x="147"/>
        <item h="1" m="1" x="715"/>
        <item h="1" m="1" x="561"/>
        <item h="1" x="267"/>
        <item h="1" m="1" x="668"/>
        <item h="1" x="67"/>
        <item h="1" x="211"/>
        <item h="1" m="1" x="585"/>
        <item h="1" x="350"/>
        <item h="1" m="1" x="716"/>
        <item h="1" m="1" x="710"/>
        <item h="1" m="1" x="579"/>
        <item h="1" m="1" x="580"/>
        <item h="1" m="1" x="696"/>
        <item h="1" x="202"/>
        <item h="1" m="1" x="581"/>
        <item h="1" x="430"/>
        <item h="1" m="1" x="595"/>
        <item h="1" m="1" x="570"/>
        <item h="1" m="1" x="674"/>
        <item h="1" x="51"/>
        <item h="1" m="1" x="574"/>
        <item h="1" x="145"/>
        <item h="1" m="1" x="694"/>
        <item h="1" x="253"/>
        <item h="1" x="146"/>
        <item h="1" m="1" x="713"/>
        <item h="1" m="1" x="614"/>
        <item h="1" m="1" x="615"/>
        <item h="1" x="254"/>
        <item h="1" x="30"/>
        <item h="1" x="394"/>
        <item h="1" m="1" x="686"/>
        <item h="1" m="1" x="653"/>
        <item h="1" x="496"/>
        <item h="1" x="291"/>
        <item h="1" x="303"/>
        <item h="1" x="106"/>
        <item h="1" x="198"/>
        <item h="1" m="1" x="590"/>
        <item h="1" m="1" x="717"/>
        <item h="1" m="1" x="642"/>
        <item h="1" m="1" x="562"/>
        <item h="1" m="1" x="654"/>
        <item h="1" m="1" x="596"/>
        <item h="1" x="299"/>
        <item h="1" m="1" x="608"/>
        <item x="301"/>
        <item h="1" x="328"/>
        <item h="1" m="1" x="639"/>
        <item h="1" x="422"/>
        <item h="1" x="391"/>
        <item h="1" x="155"/>
        <item h="1" x="343"/>
        <item h="1" x="212"/>
        <item h="1" m="1" x="597"/>
        <item h="1" m="1" x="613"/>
        <item h="1" x="261"/>
        <item h="1" x="207"/>
        <item h="1" x="82"/>
        <item h="1" x="259"/>
        <item h="1" x="297"/>
        <item h="1" x="176"/>
        <item h="1" x="441"/>
        <item h="1" x="468"/>
        <item h="1" m="1" x="729"/>
        <item h="1" x="148"/>
        <item h="1" x="110"/>
        <item h="1" m="1" x="640"/>
        <item h="1" x="130"/>
        <item h="1" x="448"/>
        <item h="1" m="1" x="549"/>
        <item h="1" m="1" x="616"/>
        <item h="1" x="22"/>
        <item h="1" m="1" x="550"/>
        <item h="1" x="266"/>
        <item h="1" x="85"/>
        <item h="1" m="1" x="599"/>
        <item h="1" x="282"/>
        <item h="1" m="1" x="643"/>
        <item h="1" m="1" x="582"/>
        <item h="1" x="138"/>
        <item h="1" x="286"/>
        <item h="1" m="1" x="649"/>
        <item h="1" x="61"/>
        <item h="1" x="95"/>
        <item h="1" m="1" x="604"/>
        <item h="1" x="320"/>
        <item h="1" x="377"/>
        <item h="1" m="1" x="680"/>
        <item h="1" m="1" x="607"/>
        <item h="1" x="287"/>
        <item h="1" x="197"/>
        <item h="1" x="44"/>
        <item h="1" x="298"/>
        <item h="1" x="191"/>
        <item h="1" m="1" x="563"/>
        <item h="1" m="1" x="683"/>
        <item h="1" x="456"/>
        <item h="1" x="169"/>
        <item h="1" m="1" x="621"/>
        <item h="1" x="136"/>
        <item h="1" x="262"/>
        <item h="1" x="255"/>
        <item x="278"/>
        <item h="1" x="89"/>
        <item h="1" m="1" x="620"/>
        <item h="1" x="393"/>
        <item h="1" m="1" x="671"/>
        <item h="1" x="361"/>
        <item h="1" x="504"/>
        <item h="1" x="411"/>
        <item h="1" x="192"/>
        <item h="1" x="467"/>
        <item h="1" x="36"/>
        <item h="1" x="348"/>
        <item h="1" x="217"/>
        <item h="1" x="325"/>
        <item h="1" x="55"/>
        <item h="1" x="283"/>
        <item h="1" x="351"/>
        <item h="1" x="190"/>
        <item h="1" x="263"/>
        <item h="1" m="1" x="631"/>
        <item h="1" x="109"/>
        <item h="1" x="84"/>
        <item h="1" x="45"/>
        <item h="1" x="310"/>
        <item h="1" m="1" x="675"/>
        <item h="1" m="1" x="551"/>
        <item h="1" x="105"/>
        <item h="1" x="293"/>
        <item h="1" x="347"/>
        <item h="1" x="451"/>
        <item h="1" x="225"/>
        <item h="1" x="433"/>
        <item h="1" x="186"/>
        <item h="1" x="218"/>
        <item h="1" x="402"/>
        <item h="1" x="200"/>
        <item h="1" x="250"/>
        <item h="1" x="111"/>
        <item h="1" m="1" x="635"/>
        <item h="1" x="333"/>
        <item h="1" x="252"/>
        <item h="1" x="62"/>
        <item h="1" x="96"/>
        <item h="1" x="78"/>
        <item h="1" x="294"/>
        <item h="1" m="1" x="566"/>
        <item h="1" m="1" x="636"/>
        <item x="349"/>
        <item h="1" x="442"/>
        <item h="1" x="518"/>
        <item h="1" x="117"/>
        <item h="1" x="172"/>
        <item h="1" x="24"/>
        <item h="1" x="341"/>
        <item h="1" x="184"/>
        <item h="1" x="302"/>
        <item h="1" x="21"/>
        <item h="1" x="222"/>
        <item h="1" x="179"/>
        <item h="1" x="387"/>
        <item h="1" x="168"/>
        <item h="1" x="330"/>
        <item h="1" m="1" x="676"/>
        <item h="1" x="4"/>
        <item h="1" x="362"/>
        <item h="1" x="401"/>
        <item h="1" x="219"/>
        <item h="1" x="359"/>
        <item h="1" x="201"/>
        <item h="1" x="412"/>
        <item h="1" m="1" x="726"/>
        <item h="1" x="232"/>
        <item h="1" x="182"/>
        <item h="1" x="399"/>
        <item h="1" x="160"/>
        <item h="1" x="488"/>
        <item h="1" m="1" x="638"/>
        <item h="1" x="28"/>
        <item h="1" x="381"/>
        <item h="1" x="203"/>
        <item h="1" x="337"/>
        <item h="1" x="90"/>
        <item h="1" m="1" x="731"/>
        <item h="1" x="408"/>
        <item h="1" x="410"/>
        <item h="1" x="257"/>
        <item h="1" x="356"/>
        <item h="1" x="108"/>
        <item h="1" x="279"/>
        <item h="1" m="1" x="592"/>
        <item h="1" x="187"/>
        <item h="1" x="185"/>
        <item h="1" x="188"/>
        <item h="1" m="1" x="711"/>
        <item h="1" x="474"/>
        <item h="1" x="304"/>
        <item h="1" x="415"/>
        <item h="1" x="241"/>
        <item h="1" x="228"/>
        <item h="1" x="68"/>
        <item h="1" m="1" x="646"/>
        <item h="1" x="17"/>
        <item h="1" x="139"/>
        <item x="180"/>
        <item h="1" x="150"/>
        <item h="1" x="137"/>
        <item h="1" x="52"/>
        <item h="1" x="53"/>
        <item h="1" x="450"/>
        <item h="1" x="276"/>
        <item h="1" x="170"/>
        <item h="1" x="76"/>
        <item h="1" x="292"/>
        <item m="1" x="584"/>
        <item h="1" x="264"/>
        <item h="1" x="141"/>
        <item h="1" x="379"/>
        <item h="1" x="112"/>
        <item h="1" x="194"/>
        <item h="1" x="510"/>
        <item h="1" m="1" x="697"/>
        <item h="1" x="77"/>
        <item h="1" x="318"/>
        <item h="1" m="1" x="705"/>
        <item h="1" x="120"/>
        <item h="1" x="423"/>
        <item h="1" x="268"/>
        <item h="1" x="308"/>
        <item h="1" x="46"/>
        <item h="1" m="1" x="606"/>
        <item m="1" x="632"/>
        <item h="1" x="177"/>
        <item h="1" x="132"/>
        <item h="1" x="370"/>
        <item h="1" x="152"/>
        <item h="1" x="214"/>
        <item h="1" x="164"/>
        <item h="1" x="404"/>
        <item h="1" x="34"/>
        <item h="1" x="25"/>
        <item h="1" x="503"/>
        <item h="1" x="365"/>
        <item h="1" x="166"/>
        <item h="1" x="452"/>
        <item m="1" x="648"/>
        <item m="1" x="685"/>
        <item h="1" x="113"/>
        <item h="1" x="306"/>
        <item h="1" x="230"/>
        <item h="1" x="313"/>
        <item h="1" x="14"/>
        <item h="1" x="473"/>
        <item h="1" x="69"/>
        <item h="1" x="229"/>
        <item h="1" x="18"/>
        <item h="1" x="233"/>
        <item h="1" x="314"/>
        <item h="1" x="453"/>
        <item h="1" x="471"/>
        <item h="1" x="322"/>
        <item h="1" x="342"/>
        <item h="1" x="454"/>
        <item h="1" x="383"/>
        <item h="1" x="498"/>
        <item h="1" x="384"/>
        <item h="1" x="124"/>
        <item h="1" x="92"/>
        <item h="1" x="237"/>
        <item h="1" x="305"/>
        <item h="1" x="114"/>
        <item h="1" x="434"/>
        <item h="1" x="459"/>
        <item h="1" x="457"/>
        <item h="1" x="500"/>
        <item h="1" x="91"/>
        <item h="1" x="156"/>
        <item h="1" x="396"/>
        <item h="1" x="165"/>
        <item h="1" x="193"/>
        <item m="1" x="578"/>
        <item h="1" x="226"/>
        <item m="1" x="721"/>
        <item h="1" x="47"/>
        <item h="1" x="326"/>
        <item h="1" x="265"/>
        <item h="1" x="0"/>
        <item h="1" x="204"/>
        <item h="1" x="83"/>
        <item h="1" x="409"/>
        <item h="1" x="157"/>
        <item h="1" x="208"/>
        <item m="1" x="548"/>
        <item h="1" x="161"/>
        <item h="1" x="323"/>
        <item h="1" x="486"/>
        <item h="1" x="10"/>
        <item h="1" x="159"/>
        <item h="1" x="213"/>
        <item h="1" x="311"/>
        <item h="1" x="189"/>
        <item h="1" x="173"/>
        <item h="1" x="295"/>
        <item h="1" x="491"/>
        <item h="1" x="162"/>
        <item h="1" x="284"/>
        <item m="1" x="617"/>
        <item h="1" x="227"/>
        <item h="1" x="23"/>
        <item h="1" x="428"/>
        <item h="1" x="403"/>
        <item h="1" x="466"/>
        <item h="1" x="360"/>
        <item h="1" x="270"/>
        <item h="1" x="127"/>
        <item h="1" x="40"/>
        <item m="1" x="718"/>
        <item m="1" x="583"/>
        <item h="1" x="296"/>
        <item h="1" x="332"/>
        <item h="1" x="327"/>
        <item h="1" x="309"/>
        <item h="1" x="397"/>
        <item h="1" x="405"/>
        <item h="1" x="354"/>
        <item h="1" x="316"/>
        <item h="1" x="242"/>
        <item h="1" x="269"/>
        <item h="1" x="12"/>
        <item h="1" x="419"/>
        <item h="1" x="376"/>
        <item h="1" x="395"/>
        <item h="1" x="6"/>
        <item h="1" x="406"/>
        <item h="1" x="33"/>
        <item h="1" x="199"/>
        <item h="1" x="174"/>
        <item h="1" x="353"/>
        <item m="1" x="594"/>
        <item h="1" x="346"/>
        <item m="1" x="650"/>
        <item h="1" x="271"/>
        <item h="1" x="413"/>
        <item h="1" x="277"/>
        <item h="1" x="462"/>
        <item h="1" x="103"/>
        <item m="1" x="644"/>
        <item h="1" x="455"/>
        <item m="1" x="610"/>
        <item h="1" x="324"/>
        <item h="1" x="501"/>
        <item h="1" x="472"/>
        <item h="1" x="70"/>
        <item h="1" x="243"/>
        <item h="1" x="167"/>
        <item h="1" x="429"/>
        <item h="1" x="125"/>
        <item h="1" x="335"/>
        <item h="1" x="446"/>
        <item h="1" x="344"/>
        <item h="1" x="440"/>
        <item h="1" x="470"/>
        <item h="1" x="178"/>
        <item h="1" x="3"/>
        <item h="1" x="251"/>
        <item h="1" x="128"/>
        <item h="1" x="133"/>
        <item h="1" x="427"/>
        <item h="1" x="331"/>
        <item h="1" x="144"/>
        <item h="1" x="20"/>
        <item h="1" x="366"/>
        <item h="1" x="239"/>
        <item h="1" x="102"/>
        <item h="1" x="373"/>
        <item h="1" x="392"/>
        <item h="1" x="368"/>
        <item m="1" x="667"/>
        <item h="1" x="432"/>
        <item h="1" x="371"/>
        <item h="1" x="390"/>
        <item h="1" x="74"/>
        <item h="1" x="537"/>
        <item h="1" x="97"/>
        <item h="1" x="38"/>
        <item h="1" x="7"/>
        <item h="1" x="380"/>
        <item h="1" x="205"/>
        <item h="1" x="477"/>
        <item h="1" x="437"/>
        <item h="1" x="131"/>
        <item h="1" x="367"/>
        <item h="1" x="458"/>
        <item h="1" x="13"/>
        <item h="1" x="31"/>
        <item h="1" x="483"/>
        <item h="1" x="514"/>
        <item h="1" x="63"/>
        <item x="447"/>
        <item h="1" x="439"/>
        <item h="1" x="29"/>
        <item h="1" x="364"/>
        <item h="1" x="489"/>
        <item h="1" x="357"/>
        <item h="1" x="443"/>
        <item h="1" x="220"/>
        <item h="1" x="438"/>
        <item x="418"/>
        <item h="1" x="519"/>
        <item h="1" x="300"/>
        <item h="1" x="281"/>
        <item h="1" x="479"/>
        <item h="1" x="329"/>
        <item h="1" x="140"/>
        <item h="1" x="100"/>
        <item h="1" x="312"/>
        <item h="1" x="35"/>
        <item h="1" x="484"/>
        <item h="1" x="449"/>
        <item x="248"/>
        <item h="1" x="288"/>
        <item h="1" x="476"/>
        <item h="1" x="71"/>
        <item h="1" x="502"/>
        <item h="1" x="340"/>
        <item h="1" x="223"/>
        <item h="1" x="460"/>
        <item h="1" x="520"/>
        <item h="1" x="435"/>
        <item h="1" x="420"/>
        <item h="1" x="506"/>
        <item h="1" x="339"/>
        <item h="1" x="196"/>
        <item m="1" x="571"/>
        <item h="1" x="495"/>
        <item h="1" x="151"/>
        <item h="1" x="533"/>
        <item h="1" x="487"/>
        <item h="1" x="256"/>
        <item h="1" x="374"/>
        <item h="1" x="378"/>
        <item h="1" x="352"/>
        <item h="1" x="490"/>
        <item h="1" x="465"/>
        <item h="1" x="209"/>
        <item h="1" x="363"/>
        <item h="1" x="431"/>
        <item h="1" x="143"/>
        <item h="1" x="216"/>
        <item h="1" x="480"/>
        <item h="1" x="421"/>
        <item h="1" x="482"/>
        <item h="1" x="493"/>
        <item h="1" x="475"/>
        <item h="1" x="414"/>
        <item h="1" x="389"/>
        <item h="1" x="513"/>
        <item h="1" x="123"/>
        <item h="1" x="142"/>
        <item h="1" x="315"/>
        <item h="1" x="234"/>
        <item h="1" x="534"/>
        <item h="1" x="244"/>
        <item h="1" x="507"/>
        <item h="1" x="485"/>
        <item h="1" x="231"/>
        <item x="317"/>
        <item h="1" x="444"/>
        <item h="1" x="523"/>
        <item h="1" x="530"/>
        <item h="1" x="508"/>
        <item h="1" x="1"/>
        <item h="1" x="336"/>
        <item h="1" x="210"/>
        <item x="424"/>
        <item h="1" x="280"/>
        <item h="1" x="32"/>
        <item h="1" x="240"/>
        <item h="1" x="79"/>
        <item h="1" x="515"/>
        <item h="1" x="426"/>
        <item h="1" x="272"/>
        <item h="1" x="516"/>
        <item h="1" x="246"/>
        <item h="1" x="382"/>
        <item x="238"/>
        <item h="1" x="497"/>
        <item h="1" x="494"/>
        <item h="1" x="425"/>
        <item h="1" x="536"/>
        <item h="1" x="499"/>
        <item h="1" x="478"/>
        <item h="1" x="512"/>
        <item x="463"/>
        <item x="416"/>
        <item x="334"/>
        <item h="1" x="289"/>
        <item h="1" x="398"/>
        <item h="1" x="540"/>
        <item h="1" x="492"/>
        <item h="1" x="274"/>
        <item h="1" x="538"/>
        <item h="1" x="527"/>
        <item h="1" x="509"/>
        <item h="1" x="528"/>
        <item x="461"/>
        <item x="436"/>
        <item h="1" x="532"/>
        <item h="1" x="526"/>
        <item h="1" x="275"/>
        <item h="1" x="535"/>
        <item h="1" x="505"/>
        <item h="1" x="511"/>
        <item h="1" x="524"/>
        <item h="1" x="541"/>
        <item h="1" x="531"/>
        <item h="1" x="525"/>
        <item h="1" x="522"/>
        <item h="1" x="400"/>
        <item h="1" x="385"/>
        <item h="1" x="445"/>
        <item h="1" x="543"/>
        <item h="1" x="542"/>
        <item h="1" x="183"/>
        <item h="1" x="529"/>
        <item h="1" x="372"/>
        <item h="1" x="517"/>
        <item h="1" x="126"/>
        <item h="1" x="464"/>
        <item h="1" x="539"/>
        <item x="481"/>
        <item h="1" x="521"/>
        <item h="1" x="319"/>
        <item h="1" x="355"/>
        <item h="1" x="388"/>
        <item h="1" m="1" x="670"/>
        <item h="1" m="1" x="544"/>
        <item t="default"/>
      </items>
    </pivotField>
    <pivotField name="As at Date" axis="axisRow" compact="0" outline="0" subtotalTop="0" showAll="0" includeNewItemsInFilter="1" sortType="ascending" rankBy="0">
      <items count="607">
        <item h="1" x="352"/>
        <item h="1" m="1" x="587"/>
        <item h="1" m="1" x="521"/>
        <item h="1" x="350"/>
        <item h="1" m="1" x="429"/>
        <item h="1" m="1" x="522"/>
        <item h="1" m="1" x="458"/>
        <item h="1" m="1" x="494"/>
        <item h="1" m="1" x="515"/>
        <item h="1" m="1" x="473"/>
        <item h="1" x="315"/>
        <item h="1" x="349"/>
        <item h="1" x="329"/>
        <item h="1" x="340"/>
        <item h="1" x="344"/>
        <item h="1" x="272"/>
        <item h="1" x="180"/>
        <item h="1" x="351"/>
        <item h="1" x="341"/>
        <item h="1" x="269"/>
        <item h="1" x="337"/>
        <item h="1" x="346"/>
        <item h="1" x="318"/>
        <item h="1" x="330"/>
        <item h="1" x="347"/>
        <item h="1" x="267"/>
        <item h="1" x="321"/>
        <item h="1" x="332"/>
        <item h="1" x="343"/>
        <item h="1" x="345"/>
        <item h="1" x="322"/>
        <item h="1" x="37"/>
        <item h="1" x="232"/>
        <item h="1" x="339"/>
        <item h="1" x="348"/>
        <item h="1" x="324"/>
        <item h="1" x="342"/>
        <item h="1" x="334"/>
        <item h="1" x="274"/>
        <item h="1" x="27"/>
        <item h="1" x="309"/>
        <item h="1" x="320"/>
        <item h="1" x="273"/>
        <item h="1" x="271"/>
        <item h="1" x="331"/>
        <item h="1" x="327"/>
        <item h="1" x="175"/>
        <item h="1" x="302"/>
        <item h="1" x="193"/>
        <item h="1" x="335"/>
        <item h="1" x="186"/>
        <item h="1" x="85"/>
        <item h="1" x="71"/>
        <item h="1" x="257"/>
        <item h="1" x="333"/>
        <item h="1" x="303"/>
        <item h="1" x="317"/>
        <item h="1" x="338"/>
        <item h="1" x="336"/>
        <item h="1" x="280"/>
        <item h="1" x="286"/>
        <item h="1" x="270"/>
        <item h="1" x="181"/>
        <item h="1" x="308"/>
        <item h="1" x="282"/>
        <item h="1" x="189"/>
        <item h="1" x="290"/>
        <item h="1" x="283"/>
        <item h="1" x="285"/>
        <item h="1" x="325"/>
        <item h="1" x="316"/>
        <item h="1" x="260"/>
        <item h="1" x="243"/>
        <item h="1" x="299"/>
        <item h="1" x="328"/>
        <item h="1" x="296"/>
        <item h="1" x="304"/>
        <item h="1" x="294"/>
        <item h="1" x="238"/>
        <item h="1" x="96"/>
        <item h="1" x="203"/>
        <item h="1" x="149"/>
        <item h="1" x="281"/>
        <item h="1" x="292"/>
        <item h="1" x="310"/>
        <item h="1" x="293"/>
        <item h="1" x="306"/>
        <item h="1" x="246"/>
        <item h="1" x="323"/>
        <item h="1" x="307"/>
        <item h="1" x="268"/>
        <item h="1" x="133"/>
        <item h="1" x="229"/>
        <item h="1" x="253"/>
        <item h="1" x="117"/>
        <item h="1" x="231"/>
        <item h="1" x="300"/>
        <item h="1" x="265"/>
        <item h="1" x="255"/>
        <item h="1" x="202"/>
        <item h="1" x="164"/>
        <item h="1" x="236"/>
        <item h="1" x="240"/>
        <item h="1" x="200"/>
        <item h="1" x="182"/>
        <item h="1" x="106"/>
        <item h="1" x="314"/>
        <item h="1" x="215"/>
        <item h="1" x="107"/>
        <item h="1" x="72"/>
        <item h="1" x="211"/>
        <item h="1" x="18"/>
        <item h="1" x="157"/>
        <item h="1" x="245"/>
        <item h="1" x="252"/>
        <item h="1" x="139"/>
        <item h="1" x="235"/>
        <item h="1" x="43"/>
        <item h="1" x="312"/>
        <item h="1" x="124"/>
        <item h="1" x="224"/>
        <item h="1" x="319"/>
        <item h="1" x="26"/>
        <item h="1" x="134"/>
        <item h="1" x="284"/>
        <item h="1" x="88"/>
        <item h="1" x="244"/>
        <item h="1" x="263"/>
        <item h="1" x="297"/>
        <item h="1" x="118"/>
        <item h="1" x="326"/>
        <item h="1" x="311"/>
        <item h="1" x="11"/>
        <item h="1" x="125"/>
        <item h="1" x="254"/>
        <item h="1" x="305"/>
        <item h="1" x="196"/>
        <item h="1" x="170"/>
        <item h="1" x="143"/>
        <item h="1" x="86"/>
        <item h="1" x="216"/>
        <item h="1" x="5"/>
        <item h="1" x="301"/>
        <item h="1" x="59"/>
        <item h="1" x="162"/>
        <item h="1" x="126"/>
        <item h="1" x="247"/>
        <item h="1" x="127"/>
        <item h="1" x="148"/>
        <item h="1" x="219"/>
        <item h="1" x="259"/>
        <item h="1" x="174"/>
        <item h="1" x="207"/>
        <item h="1" x="195"/>
        <item h="1" x="192"/>
        <item h="1" x="116"/>
        <item h="1" x="222"/>
        <item h="1" x="256"/>
        <item h="1" x="53"/>
        <item h="1" x="276"/>
        <item h="1" x="214"/>
        <item h="1" x="87"/>
        <item h="1" x="44"/>
        <item h="1" x="295"/>
        <item h="1" x="38"/>
        <item h="1" x="90"/>
        <item h="1" x="289"/>
        <item h="1" x="67"/>
        <item h="1" x="171"/>
        <item h="1" x="146"/>
        <item h="1" x="213"/>
        <item h="1" x="105"/>
        <item h="1" x="34"/>
        <item h="1" x="2"/>
        <item h="1" x="97"/>
        <item h="1" x="45"/>
        <item h="1" x="98"/>
        <item h="1" x="204"/>
        <item h="1" x="206"/>
        <item h="1" x="278"/>
        <item h="1" x="217"/>
        <item h="1" x="119"/>
        <item h="1" x="261"/>
        <item h="1" x="60"/>
        <item h="1" x="46"/>
        <item h="1" x="288"/>
        <item h="1" x="277"/>
        <item h="1" x="61"/>
        <item h="1" x="250"/>
        <item h="1" x="114"/>
        <item h="1" x="233"/>
        <item h="1" x="205"/>
        <item h="1" x="112"/>
        <item h="1" x="275"/>
        <item h="1" x="264"/>
        <item h="1" x="150"/>
        <item h="1" x="177"/>
        <item h="1" x="104"/>
        <item h="1" x="89"/>
        <item h="1" x="313"/>
        <item h="1" x="49"/>
        <item h="1" x="144"/>
        <item h="1" x="218"/>
        <item h="1" x="55"/>
        <item h="1" x="220"/>
        <item h="1" x="234"/>
        <item h="1" x="226"/>
        <item h="1" x="279"/>
        <item h="1" x="187"/>
        <item h="1" x="258"/>
        <item h="1" x="176"/>
        <item h="1" x="54"/>
        <item h="1" x="241"/>
        <item h="1" x="190"/>
        <item h="1" x="68"/>
        <item h="1" x="102"/>
        <item h="1" x="63"/>
        <item h="1" x="298"/>
        <item h="1" x="221"/>
        <item h="1" x="228"/>
        <item h="1" x="168"/>
        <item h="1" x="141"/>
        <item h="1" x="91"/>
        <item h="1" x="81"/>
        <item h="1" x="291"/>
        <item h="1" x="136"/>
        <item h="1" x="8"/>
        <item h="1" x="191"/>
        <item h="1" x="47"/>
        <item h="1" x="132"/>
        <item h="1" x="138"/>
        <item h="1" x="39"/>
        <item h="1" x="152"/>
        <item h="1" x="33"/>
        <item h="1" x="29"/>
        <item h="1" x="227"/>
        <item h="1" x="248"/>
        <item h="1" x="93"/>
        <item h="1" x="22"/>
        <item h="1" x="56"/>
        <item h="1" x="184"/>
        <item h="1" x="99"/>
        <item h="1" x="135"/>
        <item h="1" x="251"/>
        <item h="1" x="57"/>
        <item h="1" x="169"/>
        <item h="1" x="173"/>
        <item h="1" x="161"/>
        <item h="1" x="122"/>
        <item h="1" x="153"/>
        <item h="1" x="78"/>
        <item h="1" x="287"/>
        <item h="1" x="50"/>
        <item h="1" x="166"/>
        <item h="1" x="64"/>
        <item h="1" x="147"/>
        <item h="1" x="111"/>
        <item h="1" x="129"/>
        <item h="1" x="115"/>
        <item h="1" x="48"/>
        <item h="1" x="40"/>
        <item h="1" x="242"/>
        <item h="1" x="160"/>
        <item h="1" x="4"/>
        <item h="1" x="185"/>
        <item h="1" x="262"/>
        <item h="1" x="249"/>
        <item h="1" x="198"/>
        <item h="1" x="239"/>
        <item h="1" x="142"/>
        <item h="1" x="14"/>
        <item h="1" x="110"/>
        <item h="1" x="120"/>
        <item h="1" x="212"/>
        <item h="1" x="128"/>
        <item h="1" x="154"/>
        <item h="1" x="30"/>
        <item h="1" x="194"/>
        <item h="1" x="80"/>
        <item h="1" x="77"/>
        <item h="1" x="94"/>
        <item h="1" x="51"/>
        <item h="1" x="20"/>
        <item h="1" x="69"/>
        <item h="1" x="83"/>
        <item h="1" x="0"/>
        <item h="1" x="113"/>
        <item h="1" x="201"/>
        <item h="1" x="145"/>
        <item h="1" x="92"/>
        <item h="1" x="95"/>
        <item h="1" x="172"/>
        <item h="1" x="84"/>
        <item h="1" x="65"/>
        <item h="1" x="165"/>
        <item h="1" x="237"/>
        <item h="1" x="23"/>
        <item h="1" x="109"/>
        <item h="1" x="225"/>
        <item h="1" x="10"/>
        <item h="1" x="178"/>
        <item h="1" x="25"/>
        <item h="1" x="223"/>
        <item h="1" x="15"/>
        <item h="1" x="156"/>
        <item h="1" x="179"/>
        <item h="1" x="21"/>
        <item h="1" x="75"/>
        <item h="1" x="6"/>
        <item h="1" x="151"/>
        <item h="1" x="82"/>
        <item h="1" x="24"/>
        <item h="1" x="100"/>
        <item h="1" x="199"/>
        <item h="1" x="209"/>
        <item h="1" x="41"/>
        <item h="1" x="17"/>
        <item h="1" x="73"/>
        <item h="1" x="103"/>
        <item h="1" x="36"/>
        <item h="1" x="58"/>
        <item h="1" x="108"/>
        <item h="1" x="266"/>
        <item h="1" x="230"/>
        <item h="1" x="66"/>
        <item h="1" x="28"/>
        <item h="1" x="130"/>
        <item h="1" x="123"/>
        <item h="1" x="188"/>
        <item h="1" x="74"/>
        <item h="1" x="183"/>
        <item h="1" x="13"/>
        <item h="1" x="52"/>
        <item h="1" x="159"/>
        <item h="1" x="101"/>
        <item h="1" x="16"/>
        <item h="1" x="197"/>
        <item h="1" x="9"/>
        <item h="1" x="158"/>
        <item h="1" x="31"/>
        <item h="1" x="12"/>
        <item h="1" x="76"/>
        <item h="1" x="42"/>
        <item h="1" x="19"/>
        <item h="1" x="32"/>
        <item h="1" x="70"/>
        <item x="137"/>
        <item x="131"/>
        <item x="155"/>
        <item x="7"/>
        <item x="62"/>
        <item x="3"/>
        <item x="210"/>
        <item x="208"/>
        <item x="79"/>
        <item x="35"/>
        <item x="1"/>
        <item x="167"/>
        <item x="140"/>
        <item h="1" x="163"/>
        <item h="1" x="121"/>
        <item h="1" m="1" x="430"/>
        <item h="1" m="1" x="563"/>
        <item h="1" m="1" x="584"/>
        <item h="1" m="1" x="451"/>
        <item h="1" m="1" x="353"/>
        <item h="1" m="1" x="474"/>
        <item h="1" m="1" x="374"/>
        <item h="1" m="1" x="495"/>
        <item h="1" m="1" x="516"/>
        <item h="1" m="1" x="523"/>
        <item h="1" m="1" x="409"/>
        <item h="1" m="1" x="543"/>
        <item h="1" m="1" x="431"/>
        <item h="1" m="1" x="564"/>
        <item h="1" m="1" x="585"/>
        <item h="1" m="1" x="452"/>
        <item h="1" m="1" x="354"/>
        <item h="1" m="1" x="475"/>
        <item h="1" m="1" x="375"/>
        <item h="1" m="1" x="496"/>
        <item h="1" m="1" x="394"/>
        <item h="1" m="1" x="524"/>
        <item h="1" m="1" x="410"/>
        <item h="1" m="1" x="544"/>
        <item h="1" m="1" x="432"/>
        <item h="1" m="1" x="565"/>
        <item h="1" m="1" x="586"/>
        <item h="1" m="1" x="453"/>
        <item h="1" m="1" x="355"/>
        <item h="1" m="1" x="476"/>
        <item h="1" m="1" x="376"/>
        <item h="1" m="1" x="497"/>
        <item h="1" m="1" x="395"/>
        <item h="1" m="1" x="525"/>
        <item h="1" m="1" x="411"/>
        <item h="1" m="1" x="545"/>
        <item h="1" m="1" x="433"/>
        <item h="1" m="1" x="566"/>
        <item h="1" m="1" x="588"/>
        <item h="1" m="1" x="454"/>
        <item h="1" m="1" x="356"/>
        <item h="1" m="1" x="477"/>
        <item h="1" m="1" x="377"/>
        <item h="1" m="1" x="498"/>
        <item h="1" m="1" x="396"/>
        <item h="1" m="1" x="526"/>
        <item h="1" m="1" x="412"/>
        <item h="1" m="1" x="546"/>
        <item h="1" m="1" x="434"/>
        <item h="1" m="1" x="567"/>
        <item h="1" m="1" x="589"/>
        <item h="1" m="1" x="455"/>
        <item h="1" m="1" x="357"/>
        <item h="1" m="1" x="478"/>
        <item h="1" m="1" x="378"/>
        <item h="1" m="1" x="499"/>
        <item h="1" m="1" x="517"/>
        <item h="1" m="1" x="527"/>
        <item h="1" m="1" x="413"/>
        <item h="1" m="1" x="547"/>
        <item h="1" m="1" x="435"/>
        <item h="1" m="1" x="568"/>
        <item h="1" m="1" x="590"/>
        <item h="1" m="1" x="456"/>
        <item h="1" m="1" x="358"/>
        <item h="1" m="1" x="479"/>
        <item h="1" m="1" x="379"/>
        <item h="1" m="1" x="500"/>
        <item h="1" m="1" x="397"/>
        <item h="1" m="1" x="528"/>
        <item h="1" m="1" x="414"/>
        <item h="1" m="1" x="548"/>
        <item h="1" m="1" x="436"/>
        <item h="1" m="1" x="569"/>
        <item h="1" m="1" x="591"/>
        <item h="1" m="1" x="457"/>
        <item h="1" m="1" x="359"/>
        <item h="1" m="1" x="480"/>
        <item h="1" m="1" x="380"/>
        <item h="1" m="1" x="501"/>
        <item h="1" m="1" x="398"/>
        <item h="1" m="1" x="529"/>
        <item h="1" m="1" x="415"/>
        <item h="1" m="1" x="549"/>
        <item h="1" m="1" x="437"/>
        <item h="1" m="1" x="570"/>
        <item h="1" m="1" x="592"/>
        <item h="1" m="1" x="459"/>
        <item h="1" m="1" x="360"/>
        <item h="1" m="1" x="481"/>
        <item h="1" m="1" x="381"/>
        <item h="1" m="1" x="502"/>
        <item h="1" m="1" x="399"/>
        <item h="1" m="1" x="530"/>
        <item h="1" m="1" x="416"/>
        <item h="1" m="1" x="550"/>
        <item h="1" m="1" x="438"/>
        <item h="1" m="1" x="571"/>
        <item h="1" m="1" x="593"/>
        <item h="1" m="1" x="460"/>
        <item h="1" m="1" x="361"/>
        <item h="1" m="1" x="482"/>
        <item h="1" m="1" x="382"/>
        <item h="1" m="1" x="503"/>
        <item h="1" m="1" x="518"/>
        <item h="1" m="1" x="531"/>
        <item h="1" m="1" x="417"/>
        <item h="1" m="1" x="551"/>
        <item h="1" m="1" x="439"/>
        <item h="1" m="1" x="572"/>
        <item h="1" m="1" x="594"/>
        <item h="1" m="1" x="461"/>
        <item h="1" m="1" x="362"/>
        <item h="1" m="1" x="483"/>
        <item h="1" m="1" x="383"/>
        <item h="1" m="1" x="504"/>
        <item h="1" m="1" x="400"/>
        <item h="1" m="1" x="532"/>
        <item h="1" m="1" x="418"/>
        <item h="1" m="1" x="552"/>
        <item h="1" m="1" x="440"/>
        <item h="1" m="1" x="573"/>
        <item h="1" m="1" x="595"/>
        <item h="1" m="1" x="462"/>
        <item h="1" m="1" x="363"/>
        <item h="1" m="1" x="484"/>
        <item h="1" m="1" x="384"/>
        <item h="1" m="1" x="505"/>
        <item h="1" m="1" x="401"/>
        <item h="1" m="1" x="533"/>
        <item h="1" m="1" x="419"/>
        <item h="1" m="1" x="553"/>
        <item h="1" m="1" x="441"/>
        <item h="1" m="1" x="574"/>
        <item h="1" m="1" x="596"/>
        <item h="1" m="1" x="463"/>
        <item h="1" m="1" x="364"/>
        <item h="1" m="1" x="485"/>
        <item h="1" m="1" x="385"/>
        <item h="1" m="1" x="506"/>
        <item h="1" m="1" x="402"/>
        <item h="1" m="1" x="534"/>
        <item h="1" m="1" x="420"/>
        <item h="1" m="1" x="554"/>
        <item h="1" m="1" x="442"/>
        <item h="1" m="1" x="575"/>
        <item h="1" m="1" x="597"/>
        <item h="1" m="1" x="464"/>
        <item h="1" m="1" x="365"/>
        <item h="1" m="1" x="486"/>
        <item h="1" m="1" x="386"/>
        <item h="1" m="1" x="507"/>
        <item h="1" m="1" x="519"/>
        <item h="1" m="1" x="535"/>
        <item h="1" m="1" x="421"/>
        <item h="1" m="1" x="555"/>
        <item h="1" m="1" x="443"/>
        <item h="1" m="1" x="576"/>
        <item h="1" m="1" x="598"/>
        <item h="1" m="1" x="465"/>
        <item h="1" m="1" x="366"/>
        <item h="1" m="1" x="487"/>
        <item h="1" m="1" x="387"/>
        <item h="1" m="1" x="508"/>
        <item h="1" m="1" x="403"/>
        <item h="1" m="1" x="536"/>
        <item h="1" m="1" x="422"/>
        <item h="1" m="1" x="556"/>
        <item h="1" m="1" x="444"/>
        <item h="1" m="1" x="577"/>
        <item h="1" m="1" x="599"/>
        <item h="1" m="1" x="466"/>
        <item h="1" m="1" x="367"/>
        <item h="1" m="1" x="488"/>
        <item h="1" m="1" x="388"/>
        <item h="1" m="1" x="509"/>
        <item h="1" m="1" x="404"/>
        <item h="1" m="1" x="537"/>
        <item h="1" m="1" x="423"/>
        <item h="1" m="1" x="557"/>
        <item h="1" m="1" x="445"/>
        <item h="1" m="1" x="578"/>
        <item h="1" m="1" x="600"/>
        <item h="1" m="1" x="467"/>
        <item h="1" m="1" x="368"/>
        <item h="1" m="1" x="489"/>
        <item h="1" m="1" x="389"/>
        <item h="1" m="1" x="510"/>
        <item h="1" m="1" x="405"/>
        <item h="1" m="1" x="538"/>
        <item h="1" m="1" x="424"/>
        <item h="1" m="1" x="558"/>
        <item h="1" m="1" x="446"/>
        <item h="1" m="1" x="579"/>
        <item h="1" m="1" x="601"/>
        <item h="1" m="1" x="468"/>
        <item h="1" m="1" x="369"/>
        <item h="1" m="1" x="490"/>
        <item h="1" m="1" x="390"/>
        <item h="1" m="1" x="511"/>
        <item h="1" m="1" x="520"/>
        <item h="1" m="1" x="539"/>
        <item h="1" m="1" x="425"/>
        <item h="1" m="1" x="559"/>
        <item h="1" m="1" x="447"/>
        <item h="1" m="1" x="580"/>
        <item h="1" m="1" x="602"/>
        <item h="1" m="1" x="469"/>
        <item h="1" m="1" x="370"/>
        <item h="1" m="1" x="491"/>
        <item h="1" m="1" x="391"/>
        <item h="1" m="1" x="512"/>
        <item h="1" m="1" x="406"/>
        <item h="1" m="1" x="540"/>
        <item h="1" m="1" x="426"/>
        <item h="1" m="1" x="560"/>
        <item h="1" m="1" x="448"/>
        <item h="1" m="1" x="581"/>
        <item h="1" m="1" x="603"/>
        <item h="1" m="1" x="470"/>
        <item h="1" m="1" x="371"/>
        <item h="1" m="1" x="492"/>
        <item h="1" m="1" x="392"/>
        <item h="1" m="1" x="513"/>
        <item h="1" m="1" x="407"/>
        <item h="1" m="1" x="541"/>
        <item h="1" m="1" x="427"/>
        <item h="1" m="1" x="561"/>
        <item h="1" m="1" x="449"/>
        <item h="1" m="1" x="582"/>
        <item h="1" m="1" x="604"/>
        <item h="1" m="1" x="471"/>
        <item h="1" m="1" x="372"/>
        <item h="1" m="1" x="493"/>
        <item h="1" m="1" x="393"/>
        <item h="1" m="1" x="514"/>
        <item h="1" m="1" x="408"/>
        <item h="1" m="1" x="542"/>
        <item h="1" m="1" x="428"/>
        <item h="1" m="1" x="562"/>
        <item h="1" m="1" x="450"/>
        <item h="1" m="1" x="583"/>
        <item h="1" m="1" x="605"/>
        <item h="1" m="1" x="472"/>
        <item h="1" m="1" x="373"/>
        <item t="default"/>
      </items>
    </pivotField>
    <pivotField compact="0" outline="0" subtotalTop="0" showAll="0" includeNewItemsInFilter="1"/>
    <pivotField name="Criteria / Indication" axis="axisPage" compact="0" outline="0" subtotalTop="0" multipleItemSelectionAllowed="1" showAll="0" includeNewItemsInFilter="1" sortType="ascending" rankBy="0">
      <items count="533">
        <item h="1" x="45"/>
        <item m="1" x="495"/>
        <item h="1" x="50"/>
        <item h="1" x="9"/>
        <item h="1" x="6"/>
        <item h="1" x="283"/>
        <item h="1" x="376"/>
        <item h="1" x="74"/>
        <item h="1" x="58"/>
        <item h="1" x="28"/>
        <item h="1" x="417"/>
        <item h="1" x="214"/>
        <item h="1" x="175"/>
        <item h="1" x="359"/>
        <item h="1" x="373"/>
        <item h="1" x="348"/>
        <item h="1" x="182"/>
        <item h="1" x="167"/>
        <item h="1" x="385"/>
        <item h="1" x="427"/>
        <item h="1" x="307"/>
        <item h="1" x="293"/>
        <item h="1" x="333"/>
        <item h="1" x="3"/>
        <item m="1" x="474"/>
        <item h="1" x="247"/>
        <item h="1" x="339"/>
        <item h="1" x="143"/>
        <item h="1" x="274"/>
        <item h="1" x="224"/>
        <item h="1" x="413"/>
        <item h="1" x="157"/>
        <item h="1" x="188"/>
        <item h="1" x="356"/>
        <item h="1" x="80"/>
        <item h="1" x="123"/>
        <item h="1" x="419"/>
        <item h="1" x="290"/>
        <item h="1" x="270"/>
        <item h="1" x="231"/>
        <item h="1" x="282"/>
        <item m="1" x="521"/>
        <item h="1" x="315"/>
        <item h="1" x="364"/>
        <item h="1" x="453"/>
        <item h="1" x="172"/>
        <item h="1" x="27"/>
        <item h="1" x="187"/>
        <item h="1" x="415"/>
        <item m="1" x="530"/>
        <item h="1" x="21"/>
        <item h="1" x="99"/>
        <item m="1" x="494"/>
        <item h="1" x="321"/>
        <item m="1" x="487"/>
        <item h="1" x="378"/>
        <item m="1" x="480"/>
        <item m="1" x="481"/>
        <item h="1" x="119"/>
        <item h="1" x="193"/>
        <item h="1" x="358"/>
        <item m="1" x="475"/>
        <item h="1" x="260"/>
        <item h="1" x="105"/>
        <item h="1" x="238"/>
        <item h="1" x="207"/>
        <item m="1" x="463"/>
        <item h="1" x="112"/>
        <item h="1" x="73"/>
        <item h="1" x="146"/>
        <item h="1" x="344"/>
        <item h="1" x="198"/>
        <item h="1" x="98"/>
        <item h="1" x="375"/>
        <item h="1" x="34"/>
        <item h="1" x="148"/>
        <item h="1" x="71"/>
        <item h="1" x="249"/>
        <item h="1" x="407"/>
        <item h="1" x="243"/>
        <item h="1" x="47"/>
        <item h="1" x="130"/>
        <item h="1" x="237"/>
        <item h="1" x="4"/>
        <item h="1" x="132"/>
        <item h="1" x="279"/>
        <item h="1" x="240"/>
        <item m="1" x="464"/>
        <item h="1" x="334"/>
        <item h="1" x="147"/>
        <item h="1" x="183"/>
        <item h="1" x="226"/>
        <item h="1" x="320"/>
        <item h="1" x="35"/>
        <item h="1" x="271"/>
        <item h="1" x="94"/>
        <item m="1" x="498"/>
        <item h="1" x="149"/>
        <item h="1" x="402"/>
        <item h="1" x="61"/>
        <item m="1" x="460"/>
        <item h="1" x="126"/>
        <item h="1" x="232"/>
        <item h="1" x="151"/>
        <item h="1" x="276"/>
        <item h="1" x="383"/>
        <item h="1" x="297"/>
        <item h="1" x="78"/>
        <item h="1" x="215"/>
        <item h="1" x="195"/>
        <item h="1" x="308"/>
        <item h="1" x="153"/>
        <item m="1" x="507"/>
        <item m="1" x="478"/>
        <item m="1" x="491"/>
        <item m="1" x="517"/>
        <item h="1" x="161"/>
        <item h="1" x="442"/>
        <item h="1" x="128"/>
        <item h="1" x="259"/>
        <item h="1" x="124"/>
        <item h="1" x="313"/>
        <item h="1" x="380"/>
        <item h="1" x="278"/>
        <item h="1" x="425"/>
        <item h="1" x="258"/>
        <item h="1" x="158"/>
        <item h="1" x="196"/>
        <item h="1" x="191"/>
        <item m="1" x="519"/>
        <item h="1" x="273"/>
        <item h="1" x="420"/>
        <item h="1" x="217"/>
        <item h="1" x="210"/>
        <item h="1" x="68"/>
        <item h="1" x="111"/>
        <item h="1" x="194"/>
        <item h="1" x="411"/>
        <item h="1" x="316"/>
        <item h="1" x="115"/>
        <item m="1" x="499"/>
        <item h="1" x="106"/>
        <item m="1" x="527"/>
        <item h="1" x="393"/>
        <item h="1" x="107"/>
        <item h="1" x="227"/>
        <item h="1" x="88"/>
        <item h="1" x="53"/>
        <item h="1" x="89"/>
        <item h="1" x="340"/>
        <item m="1" x="467"/>
        <item h="1" x="451"/>
        <item h="1" x="439"/>
        <item h="1" x="12"/>
        <item h="1" x="397"/>
        <item h="1" x="218"/>
        <item m="1" x="506"/>
        <item h="1" x="142"/>
        <item h="1" x="93"/>
        <item h="1" x="39"/>
        <item h="1" x="85"/>
        <item h="1" x="429"/>
        <item h="1" x="328"/>
        <item h="1" x="212"/>
        <item h="1" x="56"/>
        <item h="1" x="60"/>
        <item h="1" x="446"/>
        <item h="1" x="190"/>
        <item h="1" x="211"/>
        <item h="1" x="256"/>
        <item h="1" x="443"/>
        <item h="1" x="14"/>
        <item h="1" x="52"/>
        <item h="1" x="180"/>
        <item h="1" x="387"/>
        <item h="1" x="327"/>
        <item m="1" x="488"/>
        <item m="1" x="489"/>
        <item h="1" x="92"/>
        <item h="1" x="277"/>
        <item h="1" x="371"/>
        <item h="1" x="137"/>
        <item m="1" x="479"/>
        <item h="1" x="343"/>
        <item m="1" x="526"/>
        <item h="1" x="40"/>
        <item m="1" x="531"/>
        <item h="1" x="291"/>
        <item h="1" x="332"/>
        <item h="1" x="54"/>
        <item h="1" x="208"/>
        <item h="1" x="432"/>
        <item h="1" x="318"/>
        <item h="1" x="349"/>
        <item h="1" x="410"/>
        <item m="1" x="462"/>
        <item m="1" x="466"/>
        <item h="1" x="377"/>
        <item h="1" x="204"/>
        <item h="1" x="140"/>
        <item h="1" x="8"/>
        <item h="1" x="97"/>
        <item h="1" x="228"/>
        <item h="1" x="414"/>
        <item h="1" x="230"/>
        <item m="1" x="510"/>
        <item h="1" x="357"/>
        <item m="1" x="496"/>
        <item m="1" x="518"/>
        <item h="1" x="360"/>
        <item m="1" x="528"/>
        <item h="1" x="100"/>
        <item h="1" x="197"/>
        <item h="1" x="134"/>
        <item h="1" x="401"/>
        <item h="1" x="108"/>
        <item h="1" x="388"/>
        <item m="1" x="504"/>
        <item h="1" x="299"/>
        <item h="1" x="392"/>
        <item h="1" x="64"/>
        <item h="1" x="213"/>
        <item h="1" x="292"/>
        <item h="1" x="155"/>
        <item h="1" x="325"/>
        <item m="1" x="477"/>
        <item h="1" x="254"/>
        <item h="1" x="29"/>
        <item h="1" x="298"/>
        <item h="1" x="138"/>
        <item h="1" x="164"/>
        <item h="1" x="368"/>
        <item h="1" x="319"/>
        <item h="1" x="25"/>
        <item h="1" x="117"/>
        <item h="1" x="310"/>
        <item h="1" x="222"/>
        <item h="1" x="31"/>
        <item h="1" x="374"/>
        <item h="1" x="286"/>
        <item m="1" x="469"/>
        <item h="1" x="135"/>
        <item h="1" x="0"/>
        <item h="1" x="144"/>
        <item h="1" x="331"/>
        <item h="1" x="352"/>
        <item h="1" x="322"/>
        <item h="1" x="261"/>
        <item h="1" x="314"/>
        <item m="1" x="497"/>
        <item h="1" x="62"/>
        <item m="1" x="514"/>
        <item h="1" x="438"/>
        <item h="1" x="10"/>
        <item h="1" x="235"/>
        <item h="1" x="11"/>
        <item h="1" x="250"/>
        <item h="1" x="409"/>
        <item h="1" x="300"/>
        <item h="1" x="81"/>
        <item h="1" x="268"/>
        <item h="1" x="202"/>
        <item h="1" x="178"/>
        <item h="1" x="125"/>
        <item m="1" x="492"/>
        <item m="1" x="493"/>
        <item h="1" x="369"/>
        <item h="1" x="289"/>
        <item h="1" x="48"/>
        <item h="1" x="391"/>
        <item h="1" x="341"/>
        <item h="1" x="422"/>
        <item h="1" x="216"/>
        <item h="1" x="206"/>
        <item h="1" x="445"/>
        <item h="1" x="102"/>
        <item h="1" x="399"/>
        <item h="1" x="252"/>
        <item h="1" x="350"/>
        <item h="1" x="389"/>
        <item h="1" x="452"/>
        <item h="1" x="412"/>
        <item h="1" x="363"/>
        <item h="1" x="136"/>
        <item h="1" x="131"/>
        <item h="1" x="141"/>
        <item h="1" x="150"/>
        <item h="1" x="41"/>
        <item h="1" x="168"/>
        <item m="1" x="485"/>
        <item h="1" x="284"/>
        <item h="1" x="33"/>
        <item h="1" x="233"/>
        <item h="1" x="448"/>
        <item h="1" x="288"/>
        <item m="1" x="476"/>
        <item h="1" x="76"/>
        <item h="1" x="234"/>
        <item m="1" x="486"/>
        <item h="1" x="361"/>
        <item h="1" x="424"/>
        <item h="1" x="370"/>
        <item h="1" x="75"/>
        <item h="1" x="346"/>
        <item h="1" x="18"/>
        <item h="1" x="347"/>
        <item h="1" x="116"/>
        <item x="366"/>
        <item h="1" x="335"/>
        <item h="1" x="324"/>
        <item h="1" x="77"/>
        <item m="1" x="505"/>
        <item h="1" x="103"/>
        <item m="1" x="461"/>
        <item h="1" x="449"/>
        <item h="1" x="156"/>
        <item h="1" x="302"/>
        <item h="1" x="169"/>
        <item h="1" x="421"/>
        <item h="1" x="257"/>
        <item h="1" x="384"/>
        <item h="1" x="192"/>
        <item h="1" x="2"/>
        <item h="1" x="15"/>
        <item h="1" x="5"/>
        <item m="1" x="529"/>
        <item m="1" x="490"/>
        <item h="1" x="66"/>
        <item h="1" x="281"/>
        <item h="1" x="408"/>
        <item h="1" x="241"/>
        <item h="1" x="67"/>
        <item h="1" x="43"/>
        <item h="1" x="209"/>
        <item h="1" x="312"/>
        <item h="1" x="200"/>
        <item h="1" x="95"/>
        <item h="1" x="255"/>
        <item h="1" x="87"/>
        <item h="1" x="129"/>
        <item h="1" x="305"/>
        <item m="1" x="511"/>
        <item m="1" x="484"/>
        <item h="1" x="245"/>
        <item h="1" x="454"/>
        <item h="1" x="122"/>
        <item h="1" x="219"/>
        <item h="1" x="145"/>
        <item h="1" x="434"/>
        <item h="1" x="96"/>
        <item h="1" x="400"/>
        <item h="1" x="264"/>
        <item h="1" x="154"/>
        <item h="1" x="338"/>
        <item h="1" x="244"/>
        <item h="1" x="166"/>
        <item h="1" x="120"/>
        <item h="1" x="13"/>
        <item h="1" x="90"/>
        <item h="1" x="295"/>
        <item h="1" x="70"/>
        <item h="1" x="336"/>
        <item h="1" x="201"/>
        <item h="1" x="382"/>
        <item h="1" x="379"/>
        <item h="1" x="82"/>
        <item h="1" x="203"/>
        <item h="1" x="104"/>
        <item h="1" x="159"/>
        <item h="1" x="262"/>
        <item h="1" x="263"/>
        <item h="1" x="296"/>
        <item h="1" x="275"/>
        <item h="1" x="173"/>
        <item h="1" x="22"/>
        <item h="1" x="326"/>
        <item h="1" x="152"/>
        <item h="1" x="44"/>
        <item m="1" x="513"/>
        <item h="1" x="365"/>
        <item h="1" x="17"/>
        <item h="1" x="447"/>
        <item h="1" x="372"/>
        <item h="1" x="109"/>
        <item h="1" x="189"/>
        <item h="1" x="294"/>
        <item h="1" x="185"/>
        <item h="1" x="329"/>
        <item h="1" x="436"/>
        <item h="1" x="304"/>
        <item h="1" x="458"/>
        <item h="1" x="330"/>
        <item h="1" x="426"/>
        <item h="1" x="301"/>
        <item m="1" x="524"/>
        <item h="1" x="323"/>
        <item h="1" x="267"/>
        <item h="1" x="171"/>
        <item h="1" x="309"/>
        <item h="1" x="199"/>
        <item h="1" x="49"/>
        <item m="1" x="522"/>
        <item m="1" x="512"/>
        <item h="1" x="42"/>
        <item h="1" x="225"/>
        <item h="1" x="16"/>
        <item h="1" x="251"/>
        <item h="1" x="91"/>
        <item h="1" x="101"/>
        <item h="1" x="354"/>
        <item m="1" x="502"/>
        <item h="1" x="433"/>
        <item h="1" x="248"/>
        <item h="1" x="303"/>
        <item h="1" x="36"/>
        <item h="1" x="223"/>
        <item h="1" x="441"/>
        <item h="1" x="110"/>
        <item h="1" x="184"/>
        <item h="1" x="65"/>
        <item h="1" x="133"/>
        <item h="1" x="7"/>
        <item h="1" x="37"/>
        <item h="1" x="236"/>
        <item h="1" x="20"/>
        <item h="1" x="69"/>
        <item h="1" x="355"/>
        <item h="1" x="163"/>
        <item m="1" x="520"/>
        <item m="1" x="482"/>
        <item h="1" x="265"/>
        <item h="1" x="272"/>
        <item h="1" x="345"/>
        <item h="1" x="26"/>
        <item h="1" x="416"/>
        <item h="1" x="121"/>
        <item h="1" x="177"/>
        <item h="1" x="362"/>
        <item h="1" x="353"/>
        <item m="1" x="500"/>
        <item h="1" x="437"/>
        <item m="1" x="516"/>
        <item m="1" x="473"/>
        <item h="1" x="170"/>
        <item h="1" x="246"/>
        <item h="1" x="118"/>
        <item m="1" x="501"/>
        <item h="1" x="351"/>
        <item h="1" x="242"/>
        <item h="1" x="386"/>
        <item h="1" x="280"/>
        <item h="1" x="86"/>
        <item m="1" x="523"/>
        <item h="1" x="83"/>
        <item h="1" x="430"/>
        <item h="1" x="139"/>
        <item h="1" x="418"/>
        <item h="1" x="32"/>
        <item h="1" x="38"/>
        <item h="1" x="306"/>
        <item h="1" x="444"/>
        <item h="1" x="181"/>
        <item h="1" x="450"/>
        <item h="1" x="23"/>
        <item h="1" x="165"/>
        <item m="1" x="509"/>
        <item h="1" x="455"/>
        <item h="1" x="440"/>
        <item h="1" x="57"/>
        <item h="1" x="24"/>
        <item h="1" x="127"/>
        <item h="1" x="269"/>
        <item h="1" x="220"/>
        <item h="1" x="221"/>
        <item h="1" x="457"/>
        <item h="1" x="428"/>
        <item h="1" x="205"/>
        <item h="1" x="406"/>
        <item h="1" x="160"/>
        <item m="1" x="465"/>
        <item m="1" x="470"/>
        <item m="1" x="483"/>
        <item h="1" x="51"/>
        <item h="1" x="63"/>
        <item h="1" x="317"/>
        <item h="1" x="390"/>
        <item h="1" x="405"/>
        <item h="1" x="311"/>
        <item h="1" x="266"/>
        <item h="1" x="1"/>
        <item h="1" x="435"/>
        <item h="1" x="404"/>
        <item h="1" x="456"/>
        <item h="1" x="394"/>
        <item h="1" x="398"/>
        <item h="1" x="162"/>
        <item m="1" x="471"/>
        <item h="1" x="396"/>
        <item h="1" x="55"/>
        <item h="1" x="72"/>
        <item h="1" x="79"/>
        <item h="1" x="19"/>
        <item m="1" x="515"/>
        <item h="1" x="395"/>
        <item h="1" x="179"/>
        <item h="1" x="431"/>
        <item m="1" x="525"/>
        <item h="1" x="84"/>
        <item h="1" x="253"/>
        <item h="1" x="342"/>
        <item h="1" x="337"/>
        <item h="1" x="114"/>
        <item h="1" x="381"/>
        <item h="1" x="239"/>
        <item m="1" x="503"/>
        <item h="1" x="229"/>
        <item h="1" x="186"/>
        <item x="403"/>
        <item m="1" x="508"/>
        <item h="1" x="285"/>
        <item m="1" x="472"/>
        <item m="1" x="468"/>
        <item h="1" x="113"/>
        <item h="1" x="59"/>
        <item h="1" x="176"/>
        <item h="1" x="367"/>
        <item h="1" x="287"/>
        <item h="1" x="423"/>
        <item h="1" x="174"/>
        <item h="1" x="46"/>
        <item h="1" x="30"/>
        <item m="1" x="459"/>
        <item t="default"/>
      </items>
    </pivotField>
    <pivotField axis="axisPage" compact="0" outline="0" subtotalTop="0" showAll="0" includeNewItemsInFilter="1">
      <items count="2">
        <item x="0"/>
        <item t="default"/>
      </items>
    </pivotField>
    <pivotField compact="0" outline="0" subtotalTop="0" showAll="0" includeNewItemsInFilter="1"/>
    <pivotField dataField="1" compact="0" outline="0" subtotalTop="0" showAll="0" includeNewItemsInFilter="1"/>
  </pivotFields>
  <rowFields count="1">
    <field x="1"/>
  </rowFields>
  <rowItems count="13">
    <i>
      <x v="346"/>
    </i>
    <i>
      <x v="347"/>
    </i>
    <i>
      <x v="348"/>
    </i>
    <i>
      <x v="349"/>
    </i>
    <i>
      <x v="350"/>
    </i>
    <i>
      <x v="351"/>
    </i>
    <i>
      <x v="352"/>
    </i>
    <i>
      <x v="353"/>
    </i>
    <i>
      <x v="354"/>
    </i>
    <i>
      <x v="355"/>
    </i>
    <i>
      <x v="356"/>
    </i>
    <i>
      <x v="357"/>
    </i>
    <i>
      <x v="358"/>
    </i>
  </rowItems>
  <colFields count="1">
    <field x="0"/>
  </colFields>
  <colItems count="8">
    <i>
      <x v="662"/>
    </i>
    <i>
      <x v="670"/>
    </i>
    <i>
      <x v="681"/>
    </i>
    <i>
      <x v="690"/>
    </i>
    <i>
      <x v="691"/>
    </i>
    <i>
      <x v="701"/>
    </i>
    <i>
      <x v="702"/>
    </i>
    <i t="grand">
      <x/>
    </i>
  </colItems>
  <pageFields count="2">
    <pageField fld="4" item="0" hier="0"/>
    <pageField fld="3" hier="-1"/>
  </pageFields>
  <dataFields count="1">
    <dataField name="Total Patients with Effective Appovals" fld="6" baseField="0" baseItem="0"/>
  </dataFields>
  <formats count="1">
    <format dxfId="6">
      <pivotArea dataOnly="0" labelOnly="1" outline="0" fieldPosition="0">
        <references count="1">
          <reference field="3"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926CD46-AACF-4F3A-9411-63AD16DC5F40}" name="PivotTable4" cacheId="1" dataOnRows="1" applyNumberFormats="0" applyBorderFormats="0" applyFontFormats="0" applyPatternFormats="0" applyAlignmentFormats="0" applyWidthHeightFormats="1" dataCaption="Data" updatedVersion="6" minRefreshableVersion="3" asteriskTotals="1" showMemberPropertyTips="0" enableDrill="0" rowGrandTotals="0" colGrandTotals="0" itemPrintTitles="1" createdVersion="4" indent="0" compact="0" compactData="0" gridDropZones="1" fieldListSortAscending="1">
  <location ref="A5:E11" firstHeaderRow="1" firstDataRow="4" firstDataCol="2" rowPageCount="1" colPageCount="1"/>
  <pivotFields count="10">
    <pivotField name="Special Authority" axis="axisPage" compact="0" outline="0" subtotalTop="0" multipleItemSelectionAllowed="1" showAll="0" includeNewItemsInFilter="1" sortType="ascending" rankBy="0">
      <items count="735">
        <item m="1" x="711"/>
        <item h="1" x="517"/>
        <item h="1" x="570"/>
        <item h="1" x="654"/>
        <item h="1" x="259"/>
        <item h="1" x="626"/>
        <item h="1" x="401"/>
        <item h="1" x="56"/>
        <item h="1" x="115"/>
        <item h="1" x="183"/>
        <item h="1" x="231"/>
        <item h="1" x="123"/>
        <item h="1" x="278"/>
        <item m="1" x="671"/>
        <item m="1" x="731"/>
        <item h="1" x="663"/>
        <item h="1" x="505"/>
        <item h="1" x="610"/>
        <item h="1" x="525"/>
        <item h="1" x="658"/>
        <item h="1" x="130"/>
        <item h="1" x="211"/>
        <item h="1" x="61"/>
        <item h="1" x="290"/>
        <item h="1" x="233"/>
        <item m="1" x="695"/>
        <item h="1" x="603"/>
        <item h="1" x="490"/>
        <item h="1" x="630"/>
        <item h="1" x="474"/>
        <item h="1" x="160"/>
        <item h="1" x="564"/>
        <item h="1" x="443"/>
        <item h="1" x="399"/>
        <item h="1" x="59"/>
        <item h="1" x="611"/>
        <item h="1" x="355"/>
        <item h="1" x="381"/>
        <item h="1" x="644"/>
        <item h="1" x="364"/>
        <item h="1" x="38"/>
        <item h="1" x="262"/>
        <item h="1" x="561"/>
        <item h="1" x="482"/>
        <item h="1" x="45"/>
        <item h="1" x="112"/>
        <item h="1" x="125"/>
        <item h="1" x="307"/>
        <item m="1" x="680"/>
        <item h="1" x="150"/>
        <item h="1" x="507"/>
        <item h="1" x="318"/>
        <item h="1" x="91"/>
        <item h="1" x="145"/>
        <item h="1" x="263"/>
        <item h="1" x="486"/>
        <item m="1" x="668"/>
        <item h="1" x="94"/>
        <item h="1" x="373"/>
        <item m="1" x="713"/>
        <item h="1" x="393"/>
        <item h="1" x="386"/>
        <item h="1" x="343"/>
        <item h="1" x="583"/>
        <item h="1" x="265"/>
        <item h="1" x="152"/>
        <item h="1" x="295"/>
        <item h="1" x="291"/>
        <item h="1" x="32"/>
        <item m="1" x="712"/>
        <item h="1" x="139"/>
        <item h="1" x="158"/>
        <item h="1" x="588"/>
        <item h="1" x="23"/>
        <item h="1" x="320"/>
        <item h="1" x="453"/>
        <item h="1" x="217"/>
        <item h="1" x="256"/>
        <item h="1" x="175"/>
        <item h="1" x="116"/>
        <item h="1" x="417"/>
        <item h="1" x="406"/>
        <item h="1" x="515"/>
        <item m="1" x="667"/>
        <item h="1" x="532"/>
        <item h="1" x="640"/>
        <item h="1" x="595"/>
        <item h="1" x="90"/>
        <item h="1" x="419"/>
        <item h="1" x="106"/>
        <item h="1" x="523"/>
        <item h="1" x="568"/>
        <item h="1" x="63"/>
        <item h="1" x="617"/>
        <item m="1" x="723"/>
        <item h="1" x="524"/>
        <item h="1" x="489"/>
        <item h="1" x="216"/>
        <item h="1" x="120"/>
        <item h="1" m="1" x="724"/>
        <item h="1" x="339"/>
        <item h="1" x="442"/>
        <item h="1" x="203"/>
        <item h="1" x="43"/>
        <item h="1" x="102"/>
        <item h="1" x="74"/>
        <item h="1" x="297"/>
        <item m="1" x="674"/>
        <item h="1" x="293"/>
        <item h="1" x="410"/>
        <item m="1" x="726"/>
        <item h="1" x="138"/>
        <item m="1" x="707"/>
        <item h="1" x="554"/>
        <item h="1" x="185"/>
        <item h="1" x="414"/>
        <item h="1" x="137"/>
        <item m="1" x="729"/>
        <item h="1" x="198"/>
        <item h="1" x="305"/>
        <item h="1" x="346"/>
        <item h="1" x="157"/>
        <item h="1" x="284"/>
        <item h="1" x="589"/>
        <item h="1" x="496"/>
        <item h="1" x="48"/>
        <item h="1" x="6"/>
        <item m="1" x="683"/>
        <item h="1" x="384"/>
        <item h="1" x="458"/>
        <item h="1" x="530"/>
        <item m="1" x="718"/>
        <item h="1" x="40"/>
        <item h="1" x="34"/>
        <item h="1" x="246"/>
        <item h="1" m="1" x="722"/>
        <item h="1" x="411"/>
        <item h="1" x="552"/>
        <item h="1" x="68"/>
        <item h="1" x="409"/>
        <item h="1" x="645"/>
        <item h="1" x="312"/>
        <item h="1" x="444"/>
        <item h="1" x="243"/>
        <item h="1" x="21"/>
        <item h="1" x="415"/>
        <item h="1" x="438"/>
        <item m="1" x="696"/>
        <item h="1" x="341"/>
        <item m="1" x="690"/>
        <item h="1" x="469"/>
        <item h="1" x="39"/>
        <item h="1" x="99"/>
        <item m="1" x="717"/>
        <item h="1" x="542"/>
        <item h="1" x="342"/>
        <item h="1" x="660"/>
        <item h="1" x="269"/>
        <item h="1" x="446"/>
        <item h="1" x="629"/>
        <item m="1" x="714"/>
        <item h="1" x="430"/>
        <item h="1" x="124"/>
        <item m="1" x="686"/>
        <item h="1" x="253"/>
        <item h="1" x="294"/>
        <item h="1" x="593"/>
        <item h="1" x="618"/>
        <item h="1" x="510"/>
        <item h="1" x="495"/>
        <item h="1" x="199"/>
        <item h="1" x="222"/>
        <item h="1" x="403"/>
        <item h="1" x="93"/>
        <item h="1" x="296"/>
        <item h="1" x="509"/>
        <item h="1" x="212"/>
        <item h="1" x="85"/>
        <item m="1" x="732"/>
        <item h="1" x="218"/>
        <item h="1" x="165"/>
        <item h="1" x="46"/>
        <item h="1" x="194"/>
        <item h="1" x="454"/>
        <item h="1" x="620"/>
        <item h="1" x="186"/>
        <item h="1" x="330"/>
        <item h="1" x="558"/>
        <item m="1" x="719"/>
        <item h="1" x="529"/>
        <item h="1" x="624"/>
        <item h="1" x="462"/>
        <item h="1" x="402"/>
        <item h="1" x="267"/>
        <item h="1" x="642"/>
        <item h="1" x="628"/>
        <item h="1" x="367"/>
        <item h="1" x="359"/>
        <item h="1" x="73"/>
        <item h="1" x="325"/>
        <item h="1" x="280"/>
        <item h="1" x="344"/>
        <item h="1" x="520"/>
        <item h="1" x="224"/>
        <item h="1" x="653"/>
        <item h="1" x="604"/>
        <item h="1" x="98"/>
        <item h="1" x="31"/>
        <item h="1" x="281"/>
        <item h="1" x="208"/>
        <item h="1" x="395"/>
        <item h="1" x="619"/>
        <item h="1" x="494"/>
        <item h="1" x="159"/>
        <item h="1" x="405"/>
        <item h="1" x="316"/>
        <item m="1" x="720"/>
        <item h="1" x="340"/>
        <item h="1" x="270"/>
        <item m="1" x="728"/>
        <item h="1" x="58"/>
        <item h="1" x="371"/>
        <item h="1" x="274"/>
        <item h="1" x="64"/>
        <item h="1" x="206"/>
        <item h="1" x="19"/>
        <item h="1" x="647"/>
        <item h="1" x="553"/>
        <item h="1" x="172"/>
        <item h="1" x="144"/>
        <item h="1" x="374"/>
        <item h="1" x="332"/>
        <item h="1" x="540"/>
        <item h="1" x="235"/>
        <item h="1" x="387"/>
        <item h="1" x="506"/>
        <item h="1" x="221"/>
        <item h="1" x="431"/>
        <item h="1" x="380"/>
        <item h="1" x="514"/>
        <item h="1" x="331"/>
        <item h="1" x="308"/>
        <item h="1" x="153"/>
        <item h="1" x="65"/>
        <item h="1" x="499"/>
        <item h="1" x="651"/>
        <item h="1" x="37"/>
        <item h="1" x="333"/>
        <item h="1" x="201"/>
        <item h="1" x="299"/>
        <item h="1" x="84"/>
        <item h="1" x="279"/>
        <item h="1" x="114"/>
        <item h="1" x="100"/>
        <item h="1" x="12"/>
        <item h="1" x="445"/>
        <item h="1" x="349"/>
        <item h="1" x="436"/>
        <item h="1" x="345"/>
        <item h="1" x="148"/>
        <item h="1" x="26"/>
        <item h="1" x="107"/>
        <item h="1" x="277"/>
        <item h="1" x="184"/>
        <item m="1" x="665"/>
        <item h="1" m="1" x="692"/>
        <item h="1" x="72"/>
        <item m="1" x="666"/>
        <item h="1" x="239"/>
        <item h="1" x="119"/>
        <item m="1" x="682"/>
        <item h="1" x="450"/>
        <item h="1" x="622"/>
        <item h="1" x="614"/>
        <item h="1" x="361"/>
        <item h="1" x="215"/>
        <item h="1" x="87"/>
        <item h="1" x="128"/>
        <item h="1" x="421"/>
        <item h="1" x="33"/>
        <item h="1" x="133"/>
        <item h="1" x="282"/>
        <item h="1" x="656"/>
        <item h="1" x="484"/>
        <item h="1" x="600"/>
        <item h="1" x="264"/>
        <item h="1" x="0"/>
        <item h="1" x="49"/>
        <item h="1" x="129"/>
        <item h="1" x="335"/>
        <item h="1" x="661"/>
        <item h="1" x="247"/>
        <item h="1" x="80"/>
        <item h="1" x="327"/>
        <item h="1" x="3"/>
        <item h="1" x="180"/>
        <item h="1" x="465"/>
        <item h="1" x="418"/>
        <item h="1" x="635"/>
        <item h="1" x="648"/>
        <item h="1" x="440"/>
        <item m="1" x="716"/>
        <item m="1" x="727"/>
        <item m="1" x="693"/>
        <item h="1" x="633"/>
        <item h="1" x="383"/>
        <item h="1" x="249"/>
        <item m="1" x="689"/>
        <item h="1" x="257"/>
        <item h="1" x="10"/>
        <item h="1" x="451"/>
        <item h="1" x="220"/>
        <item h="1" x="50"/>
        <item h="1" x="582"/>
        <item h="1" x="241"/>
        <item h="1" x="376"/>
        <item h="1" x="338"/>
        <item h="1" x="302"/>
        <item h="1" x="236"/>
        <item h="1" x="534"/>
        <item h="1" x="550"/>
        <item h="1" x="370"/>
        <item h="1" x="205"/>
        <item h="1" x="391"/>
        <item h="1" x="240"/>
        <item h="1" x="636"/>
        <item h="1" x="289"/>
        <item h="1" x="537"/>
        <item h="1" x="5"/>
        <item h="1" x="178"/>
        <item h="1" x="512"/>
        <item h="1" x="167"/>
        <item h="1" x="596"/>
        <item h="1" x="111"/>
        <item h="1" x="546"/>
        <item h="1" x="362"/>
        <item h="1" x="567"/>
        <item h="1" x="285"/>
        <item h="1" x="77"/>
        <item h="1" x="9"/>
        <item h="1" x="478"/>
        <item h="1" x="260"/>
        <item h="1" x="192"/>
        <item h="1" x="57"/>
        <item h="1" x="275"/>
        <item h="1" x="392"/>
        <item h="1" x="261"/>
        <item h="1" x="242"/>
        <item h="1" x="24"/>
        <item h="1" x="188"/>
        <item h="1" x="565"/>
        <item h="1" x="105"/>
        <item h="1" x="7"/>
        <item h="1" x="176"/>
        <item h="1" x="357"/>
        <item h="1" x="336"/>
        <item h="1" x="113"/>
        <item m="1" x="708"/>
        <item h="1" x="151"/>
        <item h="1" x="460"/>
        <item h="1" x="422"/>
        <item h="1" x="164"/>
        <item h="1" x="271"/>
        <item h="1" x="390"/>
        <item h="1" x="16"/>
        <item h="1" x="366"/>
        <item h="1" x="528"/>
        <item h="1" x="616"/>
        <item h="1" x="334"/>
        <item h="1" x="433"/>
        <item h="1" x="202"/>
        <item h="1" x="304"/>
        <item m="1" x="699"/>
        <item h="1" x="47"/>
        <item h="1" x="378"/>
        <item h="1" x="292"/>
        <item h="1" x="434"/>
        <item h="1" x="500"/>
        <item h="1" x="631"/>
        <item h="1" x="638"/>
        <item h="1" x="287"/>
        <item h="1" x="437"/>
        <item h="1" x="154"/>
        <item h="1" x="237"/>
        <item h="1" x="254"/>
        <item h="1" m="1" x="677"/>
        <item h="1" x="207"/>
        <item h="1" x="511"/>
        <item h="1" x="181"/>
        <item h="1" x="245"/>
        <item h="1" x="536"/>
        <item h="1" x="508"/>
        <item h="1" x="204"/>
        <item h="1" x="42"/>
        <item h="1" x="424"/>
        <item h="1" x="143"/>
        <item m="1" x="705"/>
        <item h="1" x="44"/>
        <item h="1" x="83"/>
        <item h="1" x="76"/>
        <item h="1" x="82"/>
        <item h="1" x="109"/>
        <item h="1" x="95"/>
        <item h="1" x="15"/>
        <item h="1" x="608"/>
        <item h="1" x="581"/>
        <item h="1" x="103"/>
        <item h="1" x="78"/>
        <item h="1" x="8"/>
        <item m="1" x="673"/>
        <item h="1" x="473"/>
        <item h="1" x="228"/>
        <item h="1" x="562"/>
        <item h="1" x="210"/>
        <item h="1" x="189"/>
        <item h="1" x="580"/>
        <item h="1" m="1" x="721"/>
        <item h="1" x="310"/>
        <item h="1" x="398"/>
        <item h="1" m="1" x="725"/>
        <item h="1" x="467"/>
        <item h="1" x="400"/>
        <item h="1" x="213"/>
        <item h="1" x="539"/>
        <item h="1" x="314"/>
        <item h="1" m="1" x="684"/>
        <item m="1" x="698"/>
        <item h="1" x="22"/>
        <item h="1" x="142"/>
        <item h="1" x="441"/>
        <item h="1" x="161"/>
        <item h="1" x="352"/>
        <item h="1" x="155"/>
        <item h="1" x="156"/>
        <item h="1" x="244"/>
        <item h="1" x="36"/>
        <item m="1" x="733"/>
        <item m="1" x="700"/>
        <item h="1" x="601"/>
        <item h="1" x="170"/>
        <item h="1" x="348"/>
        <item h="1" x="394"/>
        <item h="1" x="234"/>
        <item h="1" x="326"/>
        <item h="1" x="468"/>
        <item h="1" x="408"/>
        <item h="1" x="487"/>
        <item h="1" x="559"/>
        <item h="1" x="328"/>
        <item h="1" x="162"/>
        <item h="1" x="503"/>
        <item h="1" x="516"/>
        <item m="1" x="691"/>
        <item h="1" x="449"/>
        <item h="1" x="363"/>
        <item h="1" x="477"/>
        <item h="1" x="557"/>
        <item h="1" x="504"/>
        <item h="1" x="599"/>
        <item h="1" x="413"/>
        <item h="1" x="479"/>
        <item h="1" x="592"/>
        <item h="1" x="122"/>
        <item h="1" x="311"/>
        <item h="1" x="2"/>
        <item h="1" x="607"/>
        <item h="1" x="639"/>
        <item h="1" x="195"/>
        <item h="1" x="238"/>
        <item h="1" x="268"/>
        <item h="1" x="174"/>
        <item h="1" x="448"/>
        <item h="1" x="17"/>
        <item h="1" x="377"/>
        <item h="1" x="452"/>
        <item h="1" x="266"/>
        <item h="1" x="301"/>
        <item h="1" x="501"/>
        <item h="1" x="200"/>
        <item h="1" x="193"/>
        <item h="1" x="14"/>
        <item h="1" x="360"/>
        <item h="1" x="577"/>
        <item h="1" x="358"/>
        <item h="1" x="273"/>
        <item h="1" x="214"/>
        <item h="1" x="319"/>
        <item h="1" x="535"/>
        <item h="1" x="30"/>
        <item h="1" x="108"/>
        <item h="1" x="625"/>
        <item h="1" x="101"/>
        <item h="1" x="163"/>
        <item h="1" x="303"/>
        <item h="1" x="586"/>
        <item h="1" x="168"/>
        <item h="1" x="13"/>
        <item h="1" x="368"/>
        <item h="1" x="356"/>
        <item h="1" x="196"/>
        <item h="1" x="54"/>
        <item h="1" x="70"/>
        <item h="1" x="309"/>
        <item h="1" x="166"/>
        <item h="1" x="251"/>
        <item h="1" x="427"/>
        <item h="1" x="573"/>
        <item h="1" x="655"/>
        <item h="1" x="88"/>
        <item h="1" x="493"/>
        <item h="1" x="121"/>
        <item m="1" x="730"/>
        <item m="1" x="672"/>
        <item h="1" x="66"/>
        <item h="1" x="41"/>
        <item h="1" x="225"/>
        <item h="1" x="313"/>
        <item h="1" x="219"/>
        <item h="1" x="230"/>
        <item h="1" x="69"/>
        <item m="1" x="703"/>
        <item h="1" x="20"/>
        <item h="1" x="258"/>
        <item h="1" x="354"/>
        <item h="1" x="127"/>
        <item h="1" x="110"/>
        <item h="1" x="229"/>
        <item h="1" x="89"/>
        <item h="1" x="55"/>
        <item h="1" x="18"/>
        <item h="1" x="132"/>
        <item h="1" x="140"/>
        <item h="1" x="252"/>
        <item m="1" x="679"/>
        <item h="1" x="190"/>
        <item m="1" x="706"/>
        <item h="1" x="75"/>
        <item h="1" x="272"/>
        <item h="1" x="555"/>
        <item h="1" x="627"/>
        <item h="1" x="591"/>
        <item m="1" x="701"/>
        <item h="1" x="350"/>
        <item m="1" x="688"/>
        <item h="1" x="432"/>
        <item h="1" x="594"/>
        <item h="1" x="351"/>
        <item h="1" x="226"/>
        <item h="1" x="463"/>
        <item h="1" x="134"/>
        <item h="1" x="135"/>
        <item h="1" x="485"/>
        <item h="1" x="232"/>
        <item h="1" x="28"/>
        <item h="1" x="71"/>
        <item h="1" x="283"/>
        <item h="1" x="300"/>
        <item h="1" x="578"/>
        <item h="1" x="51"/>
        <item h="1" x="248"/>
        <item h="1" x="481"/>
        <item m="1" x="675"/>
        <item m="1" x="702"/>
        <item m="1" x="709"/>
        <item m="1" x="704"/>
        <item m="1" x="685"/>
        <item h="1" x="169"/>
        <item h="1" x="4"/>
        <item h="1" x="288"/>
        <item h="1" x="447"/>
        <item h="1" x="171"/>
        <item h="1" x="324"/>
        <item h="1" x="657"/>
        <item h="1" x="646"/>
        <item h="1" x="650"/>
        <item h="1" x="497"/>
        <item h="1" x="613"/>
        <item h="1" x="606"/>
        <item h="1" x="25"/>
        <item h="1" x="53"/>
        <item h="1" x="322"/>
        <item h="1" x="96"/>
        <item h="1" x="435"/>
        <item h="1" x="543"/>
        <item h="1" x="27"/>
        <item h="1" x="549"/>
        <item h="1" x="572"/>
        <item h="1" x="612"/>
        <item h="1" x="35"/>
        <item h="1" x="60"/>
        <item m="1" x="669"/>
        <item h="1" x="574"/>
        <item h="1" x="428"/>
        <item h="1" x="286"/>
        <item h="1" x="397"/>
        <item h="1" x="81"/>
        <item h="1" x="518"/>
        <item h="1" x="187"/>
        <item h="1" x="527"/>
        <item h="1" x="556"/>
        <item h="1" x="347"/>
        <item h="1" x="276"/>
        <item h="1" x="426"/>
        <item h="1" x="389"/>
        <item h="1" x="521"/>
        <item h="1" x="131"/>
        <item h="1" x="92"/>
        <item h="1" x="250"/>
        <item h="1" x="317"/>
        <item h="1" x="566"/>
        <item h="1" x="337"/>
        <item h="1" x="475"/>
        <item h="1" x="407"/>
        <item h="1" x="605"/>
        <item h="1" x="11"/>
        <item h="1" x="191"/>
        <item h="1" x="306"/>
        <item h="1" x="545"/>
        <item h="1" x="457"/>
        <item h="1" x="531"/>
        <item m="1" x="678"/>
        <item h="1" x="544"/>
        <item h="1" x="533"/>
        <item m="1" x="697"/>
        <item h="1" x="632"/>
        <item h="1" x="590"/>
        <item m="1" x="687"/>
        <item h="1" x="461"/>
        <item h="1" x="382"/>
        <item m="1" x="670"/>
        <item h="1" x="372"/>
        <item h="1" x="464"/>
        <item h="1" x="652"/>
        <item h="1" x="321"/>
        <item h="1" x="634"/>
        <item h="1" x="117"/>
        <item h="1" x="513"/>
        <item h="1" x="560"/>
        <item m="1" x="694"/>
        <item h="1" x="587"/>
        <item h="1" x="136"/>
        <item h="1" x="498"/>
        <item h="1" x="197"/>
        <item h="1" x="62"/>
        <item h="1" x="548"/>
        <item h="1" x="255"/>
        <item h="1" x="177"/>
        <item h="1" x="526"/>
        <item h="1" x="126"/>
        <item h="1" x="459"/>
        <item h="1" x="67"/>
        <item h="1" x="466"/>
        <item h="1" x="637"/>
        <item h="1" x="385"/>
        <item h="1" x="141"/>
        <item h="1" x="404"/>
        <item h="1" x="97"/>
        <item h="1" x="571"/>
        <item h="1" x="52"/>
        <item h="1" x="576"/>
        <item h="1" x="227"/>
        <item h="1" x="369"/>
        <item h="1" x="412"/>
        <item h="1" x="365"/>
        <item m="1" x="710"/>
        <item m="1" x="681"/>
        <item m="1" x="676"/>
        <item h="1" x="118"/>
        <item h="1" x="223"/>
        <item h="1" x="298"/>
        <item h="1" x="149"/>
        <item h="1" x="425"/>
        <item h="1" x="519"/>
        <item h="1" x="79"/>
        <item h="1" x="209"/>
        <item h="1" x="420"/>
        <item h="1" x="179"/>
        <item h="1" x="29"/>
        <item h="1" x="455"/>
        <item h="1" x="86"/>
        <item h="1" x="173"/>
        <item h="1" x="182"/>
        <item h="1" x="522"/>
        <item h="1" x="643"/>
        <item h="1" x="598"/>
        <item h="1" x="579"/>
        <item h="1" x="547"/>
        <item h="1" x="379"/>
        <item x="621"/>
        <item h="1" x="569"/>
        <item h="1" x="353"/>
        <item h="1" x="472"/>
        <item h="1" x="375"/>
        <item h="1" x="502"/>
        <item h="1" x="538"/>
        <item h="1" x="323"/>
        <item h="1" x="456"/>
        <item h="1" x="541"/>
        <item h="1" x="563"/>
        <item h="1" x="104"/>
        <item h="1" x="551"/>
        <item h="1" x="1"/>
        <item h="1" x="476"/>
        <item h="1" x="423"/>
        <item h="1" x="388"/>
        <item h="1" x="602"/>
        <item h="1" x="623"/>
        <item h="1" x="584"/>
        <item h="1" x="483"/>
        <item h="1" x="615"/>
        <item h="1" x="575"/>
        <item h="1" x="641"/>
        <item h="1" x="315"/>
        <item h="1" x="429"/>
        <item h="1" x="416"/>
        <item h="1" x="488"/>
        <item h="1" x="439"/>
        <item h="1" x="649"/>
        <item h="1" x="662"/>
        <item h="1" x="659"/>
        <item h="1" x="396"/>
        <item h="1" x="491"/>
        <item h="1" x="609"/>
        <item h="1" x="585"/>
        <item h="1" x="471"/>
        <item h="1" x="492"/>
        <item h="1" x="597"/>
        <item h="1" x="147"/>
        <item h="1" x="329"/>
        <item h="1" x="470"/>
        <item h="1" x="146"/>
        <item h="1" x="480"/>
        <item m="1" x="715"/>
        <item m="1" x="664"/>
        <item t="default"/>
      </items>
    </pivotField>
    <pivotField compact="0" outline="0" subtotalTop="0" showAll="0" includeNewItemsInFilter="1"/>
    <pivotField compact="0" outline="0" subtotalTop="0" showAll="0" includeNewItemsInFilter="1"/>
    <pivotField name="Financial Year" axis="axisRow" compact="0" outline="0" subtotalTop="0" showAll="0" includeNewItemsInFilter="1" sortType="ascending" rankBy="0" defaultSubtotal="0">
      <items count="31">
        <item m="1" x="30"/>
        <item m="1" x="24"/>
        <item m="1" x="28"/>
        <item m="1" x="22"/>
        <item m="1" x="26"/>
        <item m="1" x="20"/>
        <item m="1" x="25"/>
        <item m="1" x="29"/>
        <item m="1" x="23"/>
        <item m="1" x="27"/>
        <item m="1" x="21"/>
        <item x="19"/>
        <item x="16"/>
        <item x="15"/>
        <item x="13"/>
        <item x="17"/>
        <item x="5"/>
        <item x="10"/>
        <item x="14"/>
        <item x="0"/>
        <item x="3"/>
        <item x="18"/>
        <item x="6"/>
        <item x="11"/>
        <item x="7"/>
        <item x="2"/>
        <item x="12"/>
        <item x="4"/>
        <item x="9"/>
        <item x="1"/>
        <item x="8"/>
      </items>
    </pivotField>
    <pivotField name="Month Submitted" axis="axisRow" compact="0" outline="0" subtotalTop="0" showAll="0" includeNewItemsInFilter="1" sortType="ascending" rankBy="0">
      <items count="599">
        <item m="1" x="250"/>
        <item m="1" x="251"/>
        <item m="1" x="252"/>
        <item m="1" x="253"/>
        <item m="1" x="589"/>
        <item m="1" x="590"/>
        <item m="1" x="591"/>
        <item m="1" x="254"/>
        <item m="1" x="255"/>
        <item m="1" x="256"/>
        <item m="1" x="257"/>
        <item m="1" x="258"/>
        <item m="1" x="259"/>
        <item m="1" x="260"/>
        <item m="1" x="261"/>
        <item m="1" x="262"/>
        <item m="1" x="592"/>
        <item m="1" x="593"/>
        <item m="1" x="594"/>
        <item m="1" x="263"/>
        <item m="1" x="264"/>
        <item m="1" x="265"/>
        <item m="1" x="266"/>
        <item m="1" x="267"/>
        <item m="1" x="268"/>
        <item m="1" x="269"/>
        <item m="1" x="270"/>
        <item m="1" x="271"/>
        <item m="1" x="595"/>
        <item m="1" x="596"/>
        <item m="1" x="597"/>
        <item m="1" x="279"/>
        <item m="1" x="284"/>
        <item m="1" x="289"/>
        <item m="1" x="294"/>
        <item m="1" x="296"/>
        <item m="1" x="297"/>
        <item m="1" x="298"/>
        <item m="1" x="299"/>
        <item m="1" x="300"/>
        <item m="1" x="227"/>
        <item m="1" x="228"/>
        <item m="1" x="229"/>
        <item m="1" x="308"/>
        <item m="1" x="313"/>
        <item m="1" x="318"/>
        <item m="1" x="323"/>
        <item m="1" x="325"/>
        <item m="1" x="326"/>
        <item m="1" x="327"/>
        <item m="1" x="328"/>
        <item m="1" x="329"/>
        <item m="1" x="230"/>
        <item m="1" x="231"/>
        <item m="1" x="232"/>
        <item m="1" x="337"/>
        <item m="1" x="342"/>
        <item m="1" x="347"/>
        <item m="1" x="352"/>
        <item m="1" x="354"/>
        <item m="1" x="355"/>
        <item m="1" x="356"/>
        <item m="1" x="357"/>
        <item m="1" x="358"/>
        <item m="1" x="233"/>
        <item m="1" x="234"/>
        <item m="1" x="235"/>
        <item m="1" x="366"/>
        <item m="1" x="371"/>
        <item m="1" x="376"/>
        <item m="1" x="381"/>
        <item m="1" x="383"/>
        <item m="1" x="384"/>
        <item m="1" x="385"/>
        <item m="1" x="386"/>
        <item m="1" x="387"/>
        <item m="1" x="236"/>
        <item m="1" x="237"/>
        <item m="1" x="238"/>
        <item m="1" x="395"/>
        <item m="1" x="400"/>
        <item m="1" x="405"/>
        <item m="1" x="410"/>
        <item m="1" x="412"/>
        <item m="1" x="413"/>
        <item m="1" x="414"/>
        <item m="1" x="415"/>
        <item m="1" x="416"/>
        <item m="1" x="239"/>
        <item m="1" x="240"/>
        <item m="1" x="241"/>
        <item m="1" x="425"/>
        <item m="1" x="431"/>
        <item m="1" x="437"/>
        <item m="1" x="443"/>
        <item m="1" x="446"/>
        <item m="1" x="448"/>
        <item m="1" x="450"/>
        <item m="1" x="452"/>
        <item m="1" x="454"/>
        <item m="1" x="242"/>
        <item m="1" x="244"/>
        <item m="1" x="246"/>
        <item m="1" x="426"/>
        <item m="1" x="432"/>
        <item m="1" x="438"/>
        <item m="1" x="444"/>
        <item m="1" x="447"/>
        <item m="1" x="449"/>
        <item m="1" x="451"/>
        <item m="1" x="453"/>
        <item m="1" x="455"/>
        <item m="1" x="243"/>
        <item m="1" x="245"/>
        <item m="1" x="247"/>
        <item m="1" x="464"/>
        <item m="1" x="469"/>
        <item m="1" x="474"/>
        <item m="1" x="479"/>
        <item m="1" x="481"/>
        <item m="1" x="482"/>
        <item m="1" x="483"/>
        <item m="1" x="484"/>
        <item m="1" x="485"/>
        <item m="1" x="248"/>
        <item m="1" x="249"/>
        <item x="57"/>
        <item x="96"/>
        <item x="200"/>
        <item x="218"/>
        <item x="168"/>
        <item x="157"/>
        <item x="188"/>
        <item x="130"/>
        <item x="224"/>
        <item x="198"/>
        <item x="209"/>
        <item x="222"/>
        <item x="115"/>
        <item x="149"/>
        <item x="196"/>
        <item x="166"/>
        <item x="225"/>
        <item x="185"/>
        <item x="42"/>
        <item x="179"/>
        <item x="148"/>
        <item x="180"/>
        <item x="178"/>
        <item x="186"/>
        <item x="93"/>
        <item x="208"/>
        <item x="202"/>
        <item x="136"/>
        <item x="106"/>
        <item x="44"/>
        <item x="37"/>
        <item x="20"/>
        <item x="144"/>
        <item x="122"/>
        <item x="220"/>
        <item x="151"/>
        <item x="161"/>
        <item x="82"/>
        <item x="189"/>
        <item x="59"/>
        <item x="223"/>
        <item x="217"/>
        <item x="103"/>
        <item x="61"/>
        <item x="163"/>
        <item x="125"/>
        <item x="105"/>
        <item x="45"/>
        <item x="172"/>
        <item x="219"/>
        <item x="126"/>
        <item x="215"/>
        <item x="150"/>
        <item x="182"/>
        <item x="193"/>
        <item x="194"/>
        <item x="121"/>
        <item x="207"/>
        <item x="92"/>
        <item x="187"/>
        <item x="6"/>
        <item x="34"/>
        <item x="69"/>
        <item x="120"/>
        <item x="76"/>
        <item x="32"/>
        <item x="211"/>
        <item x="181"/>
        <item x="214"/>
        <item x="141"/>
        <item x="159"/>
        <item x="137"/>
        <item x="36"/>
        <item x="116"/>
        <item x="201"/>
        <item x="213"/>
        <item x="197"/>
        <item x="52"/>
        <item x="12"/>
        <item x="169"/>
        <item x="81"/>
        <item x="140"/>
        <item x="114"/>
        <item x="108"/>
        <item x="123"/>
        <item x="33"/>
        <item x="204"/>
        <item x="98"/>
        <item x="84"/>
        <item x="47"/>
        <item x="53"/>
        <item x="67"/>
        <item x="0"/>
        <item x="22"/>
        <item x="74"/>
        <item x="38"/>
        <item x="155"/>
        <item x="138"/>
        <item x="221"/>
        <item x="216"/>
        <item x="18"/>
        <item x="75"/>
        <item x="66"/>
        <item x="110"/>
        <item x="63"/>
        <item x="176"/>
        <item x="206"/>
        <item x="165"/>
        <item x="3"/>
        <item x="133"/>
        <item x="129"/>
        <item x="54"/>
        <item x="25"/>
        <item x="205"/>
        <item x="5"/>
        <item x="190"/>
        <item x="212"/>
        <item x="48"/>
        <item x="77"/>
        <item x="143"/>
        <item x="158"/>
        <item x="210"/>
        <item x="49"/>
        <item x="109"/>
        <item x="162"/>
        <item x="46"/>
        <item x="175"/>
        <item x="79"/>
        <item x="41"/>
        <item x="27"/>
        <item x="128"/>
        <item x="173"/>
        <item x="154"/>
        <item x="107"/>
        <item x="55"/>
        <item x="97"/>
        <item x="56"/>
        <item x="7"/>
        <item x="43"/>
        <item x="119"/>
        <item x="23"/>
        <item x="16"/>
        <item x="14"/>
        <item x="199"/>
        <item x="124"/>
        <item x="131"/>
        <item x="71"/>
        <item x="104"/>
        <item x="145"/>
        <item x="134"/>
        <item x="13"/>
        <item x="177"/>
        <item x="117"/>
        <item x="35"/>
        <item x="39"/>
        <item x="167"/>
        <item x="170"/>
        <item x="9"/>
        <item x="86"/>
        <item x="30"/>
        <item x="83"/>
        <item x="101"/>
        <item x="64"/>
        <item x="19"/>
        <item x="164"/>
        <item x="8"/>
        <item x="78"/>
        <item x="191"/>
        <item x="127"/>
        <item x="156"/>
        <item x="160"/>
        <item x="17"/>
        <item x="72"/>
        <item x="2"/>
        <item x="142"/>
        <item x="26"/>
        <item x="91"/>
        <item x="70"/>
        <item x="132"/>
        <item x="15"/>
        <item x="135"/>
        <item x="88"/>
        <item x="73"/>
        <item x="28"/>
        <item x="100"/>
        <item x="113"/>
        <item x="80"/>
        <item x="183"/>
        <item x="40"/>
        <item x="118"/>
        <item x="58"/>
        <item x="184"/>
        <item x="87"/>
        <item x="89"/>
        <item x="192"/>
        <item x="4"/>
        <item x="146"/>
        <item x="102"/>
        <item x="50"/>
        <item x="65"/>
        <item x="195"/>
        <item x="111"/>
        <item x="147"/>
        <item x="152"/>
        <item x="60"/>
        <item x="174"/>
        <item x="153"/>
        <item x="51"/>
        <item x="11"/>
        <item x="139"/>
        <item x="99"/>
        <item x="68"/>
        <item x="90"/>
        <item x="95"/>
        <item x="203"/>
        <item x="29"/>
        <item x="171"/>
        <item x="112"/>
        <item x="21"/>
        <item x="85"/>
        <item x="94"/>
        <item x="1"/>
        <item x="24"/>
        <item x="10"/>
        <item x="31"/>
        <item x="62"/>
        <item m="1" x="417"/>
        <item m="1" x="456"/>
        <item m="1" x="486"/>
        <item m="1" x="507"/>
        <item m="1" x="528"/>
        <item m="1" x="549"/>
        <item m="1" x="569"/>
        <item m="1" x="272"/>
        <item m="1" x="301"/>
        <item m="1" x="330"/>
        <item m="1" x="359"/>
        <item m="1" x="388"/>
        <item m="1" x="418"/>
        <item m="1" x="457"/>
        <item m="1" x="487"/>
        <item m="1" x="508"/>
        <item m="1" x="529"/>
        <item m="1" x="550"/>
        <item m="1" x="570"/>
        <item m="1" x="273"/>
        <item m="1" x="302"/>
        <item m="1" x="331"/>
        <item m="1" x="360"/>
        <item m="1" x="389"/>
        <item m="1" x="419"/>
        <item m="1" x="458"/>
        <item m="1" x="488"/>
        <item m="1" x="509"/>
        <item m="1" x="530"/>
        <item m="1" x="551"/>
        <item m="1" x="571"/>
        <item m="1" x="274"/>
        <item m="1" x="303"/>
        <item m="1" x="332"/>
        <item m="1" x="361"/>
        <item m="1" x="390"/>
        <item m="1" x="420"/>
        <item m="1" x="459"/>
        <item m="1" x="489"/>
        <item m="1" x="510"/>
        <item m="1" x="531"/>
        <item m="1" x="552"/>
        <item m="1" x="572"/>
        <item m="1" x="275"/>
        <item m="1" x="304"/>
        <item m="1" x="333"/>
        <item m="1" x="362"/>
        <item m="1" x="391"/>
        <item m="1" x="421"/>
        <item m="1" x="460"/>
        <item m="1" x="490"/>
        <item m="1" x="511"/>
        <item m="1" x="532"/>
        <item m="1" x="553"/>
        <item m="1" x="573"/>
        <item m="1" x="276"/>
        <item m="1" x="305"/>
        <item m="1" x="334"/>
        <item m="1" x="363"/>
        <item m="1" x="392"/>
        <item m="1" x="422"/>
        <item m="1" x="461"/>
        <item m="1" x="491"/>
        <item m="1" x="512"/>
        <item m="1" x="533"/>
        <item m="1" x="554"/>
        <item m="1" x="574"/>
        <item m="1" x="277"/>
        <item m="1" x="306"/>
        <item m="1" x="335"/>
        <item m="1" x="364"/>
        <item m="1" x="393"/>
        <item m="1" x="423"/>
        <item m="1" x="462"/>
        <item m="1" x="492"/>
        <item m="1" x="513"/>
        <item m="1" x="534"/>
        <item m="1" x="555"/>
        <item m="1" x="575"/>
        <item m="1" x="278"/>
        <item m="1" x="307"/>
        <item m="1" x="336"/>
        <item m="1" x="365"/>
        <item m="1" x="394"/>
        <item m="1" x="424"/>
        <item m="1" x="463"/>
        <item m="1" x="493"/>
        <item m="1" x="514"/>
        <item m="1" x="535"/>
        <item m="1" x="556"/>
        <item m="1" x="576"/>
        <item m="1" x="280"/>
        <item m="1" x="309"/>
        <item m="1" x="338"/>
        <item m="1" x="367"/>
        <item m="1" x="396"/>
        <item m="1" x="427"/>
        <item m="1" x="465"/>
        <item m="1" x="494"/>
        <item m="1" x="515"/>
        <item m="1" x="536"/>
        <item m="1" x="557"/>
        <item m="1" x="577"/>
        <item m="1" x="281"/>
        <item m="1" x="310"/>
        <item m="1" x="339"/>
        <item m="1" x="368"/>
        <item m="1" x="397"/>
        <item m="1" x="428"/>
        <item m="1" x="466"/>
        <item m="1" x="495"/>
        <item m="1" x="516"/>
        <item m="1" x="537"/>
        <item m="1" x="558"/>
        <item m="1" x="578"/>
        <item m="1" x="282"/>
        <item m="1" x="311"/>
        <item m="1" x="340"/>
        <item m="1" x="369"/>
        <item m="1" x="398"/>
        <item m="1" x="429"/>
        <item m="1" x="467"/>
        <item m="1" x="496"/>
        <item m="1" x="517"/>
        <item m="1" x="538"/>
        <item m="1" x="559"/>
        <item m="1" x="579"/>
        <item m="1" x="283"/>
        <item m="1" x="312"/>
        <item m="1" x="341"/>
        <item m="1" x="370"/>
        <item m="1" x="399"/>
        <item m="1" x="430"/>
        <item m="1" x="468"/>
        <item m="1" x="497"/>
        <item m="1" x="518"/>
        <item m="1" x="539"/>
        <item m="1" x="560"/>
        <item m="1" x="580"/>
        <item m="1" x="285"/>
        <item m="1" x="314"/>
        <item m="1" x="343"/>
        <item m="1" x="372"/>
        <item m="1" x="401"/>
        <item m="1" x="433"/>
        <item m="1" x="470"/>
        <item m="1" x="498"/>
        <item m="1" x="519"/>
        <item m="1" x="540"/>
        <item m="1" x="561"/>
        <item m="1" x="581"/>
        <item m="1" x="286"/>
        <item m="1" x="315"/>
        <item m="1" x="344"/>
        <item m="1" x="373"/>
        <item m="1" x="402"/>
        <item m="1" x="434"/>
        <item m="1" x="471"/>
        <item m="1" x="499"/>
        <item m="1" x="520"/>
        <item m="1" x="541"/>
        <item m="1" x="562"/>
        <item m="1" x="582"/>
        <item m="1" x="287"/>
        <item m="1" x="316"/>
        <item m="1" x="345"/>
        <item m="1" x="374"/>
        <item m="1" x="403"/>
        <item m="1" x="435"/>
        <item m="1" x="472"/>
        <item m="1" x="500"/>
        <item m="1" x="521"/>
        <item m="1" x="542"/>
        <item m="1" x="563"/>
        <item m="1" x="583"/>
        <item m="1" x="288"/>
        <item m="1" x="317"/>
        <item m="1" x="346"/>
        <item m="1" x="375"/>
        <item m="1" x="404"/>
        <item m="1" x="436"/>
        <item m="1" x="473"/>
        <item m="1" x="501"/>
        <item m="1" x="522"/>
        <item m="1" x="543"/>
        <item m="1" x="564"/>
        <item m="1" x="584"/>
        <item m="1" x="290"/>
        <item m="1" x="319"/>
        <item m="1" x="348"/>
        <item m="1" x="377"/>
        <item m="1" x="406"/>
        <item m="1" x="439"/>
        <item m="1" x="475"/>
        <item m="1" x="502"/>
        <item m="1" x="523"/>
        <item m="1" x="544"/>
        <item m="1" x="565"/>
        <item m="1" x="585"/>
        <item m="1" x="291"/>
        <item m="1" x="320"/>
        <item m="1" x="349"/>
        <item m="1" x="378"/>
        <item m="1" x="407"/>
        <item m="1" x="440"/>
        <item m="1" x="476"/>
        <item m="1" x="503"/>
        <item m="1" x="524"/>
        <item m="1" x="545"/>
        <item m="1" x="566"/>
        <item m="1" x="586"/>
        <item m="1" x="292"/>
        <item m="1" x="321"/>
        <item m="1" x="350"/>
        <item m="1" x="379"/>
        <item m="1" x="408"/>
        <item m="1" x="441"/>
        <item m="1" x="477"/>
        <item m="1" x="504"/>
        <item m="1" x="525"/>
        <item m="1" x="546"/>
        <item m="1" x="567"/>
        <item m="1" x="587"/>
        <item m="1" x="293"/>
        <item m="1" x="322"/>
        <item m="1" x="351"/>
        <item m="1" x="380"/>
        <item m="1" x="409"/>
        <item m="1" x="442"/>
        <item m="1" x="478"/>
        <item m="1" x="505"/>
        <item m="1" x="526"/>
        <item m="1" x="547"/>
        <item m="1" x="568"/>
        <item m="1" x="588"/>
        <item m="1" x="295"/>
        <item m="1" x="324"/>
        <item m="1" x="353"/>
        <item m="1" x="382"/>
        <item m="1" x="411"/>
        <item m="1" x="445"/>
        <item m="1" x="480"/>
        <item m="1" x="506"/>
        <item m="1" x="527"/>
        <item m="1" x="548"/>
        <item m="1" x="226"/>
        <item t="default"/>
      </items>
    </pivotField>
    <pivotField axis="axisCol" compact="0" outline="0" subtotalTop="0" showAll="0" includeNewItemsInFilter="1" defaultSubtotal="0">
      <items count="6">
        <item x="0"/>
        <item h="1" x="3"/>
        <item h="1" x="1"/>
        <item h="1" x="4"/>
        <item h="1" x="2"/>
        <item h="1" m="1" x="5"/>
      </items>
    </pivotField>
    <pivotField axis="axisCol" compact="0" outline="0" subtotalTop="0" showAll="0" includeNewItemsInFilter="1" defaultSubtotal="0">
      <items count="10">
        <item x="5"/>
        <item m="1" x="7"/>
        <item x="6"/>
        <item x="2"/>
        <item x="0"/>
        <item m="1" x="9"/>
        <item x="1"/>
        <item m="1" x="8"/>
        <item x="3"/>
        <item x="4"/>
      </items>
    </pivotField>
    <pivotField axis="axisCol" compact="0" outline="0" subtotalTop="0" showAll="0" includeNewItemsInFilter="1">
      <items count="546">
        <item m="1" x="529"/>
        <item m="1" x="530"/>
        <item m="1" x="542"/>
        <item m="1" x="515"/>
        <item m="1" x="525"/>
        <item x="5"/>
        <item x="275"/>
        <item x="126"/>
        <item x="17"/>
        <item x="130"/>
        <item x="235"/>
        <item x="73"/>
        <item x="207"/>
        <item x="334"/>
        <item x="489"/>
        <item x="430"/>
        <item x="41"/>
        <item x="163"/>
        <item x="25"/>
        <item x="96"/>
        <item x="155"/>
        <item x="286"/>
        <item x="28"/>
        <item m="1" x="531"/>
        <item x="59"/>
        <item x="149"/>
        <item x="159"/>
        <item x="217"/>
        <item x="60"/>
        <item x="274"/>
        <item x="310"/>
        <item x="106"/>
        <item x="454"/>
        <item x="88"/>
        <item x="316"/>
        <item x="308"/>
        <item x="390"/>
        <item x="109"/>
        <item x="117"/>
        <item x="206"/>
        <item x="339"/>
        <item x="408"/>
        <item x="56"/>
        <item x="401"/>
        <item x="140"/>
        <item x="40"/>
        <item x="409"/>
        <item x="66"/>
        <item x="92"/>
        <item x="58"/>
        <item x="254"/>
        <item x="67"/>
        <item x="228"/>
        <item x="214"/>
        <item x="404"/>
        <item x="193"/>
        <item x="362"/>
        <item x="354"/>
        <item x="407"/>
        <item x="129"/>
        <item x="294"/>
        <item x="225"/>
        <item x="382"/>
        <item x="72"/>
        <item x="55"/>
        <item x="78"/>
        <item x="69"/>
        <item x="508"/>
        <item x="134"/>
        <item m="1" x="513"/>
        <item x="197"/>
        <item x="271"/>
        <item x="194"/>
        <item x="196"/>
        <item x="255"/>
        <item x="153"/>
        <item x="101"/>
        <item x="84"/>
        <item x="276"/>
        <item x="396"/>
        <item x="377"/>
        <item x="249"/>
        <item x="166"/>
        <item x="178"/>
        <item x="4"/>
        <item x="205"/>
        <item x="74"/>
        <item m="1" x="541"/>
        <item x="248"/>
        <item x="44"/>
        <item x="509"/>
        <item x="379"/>
        <item x="229"/>
        <item x="16"/>
        <item x="99"/>
        <item x="113"/>
        <item x="94"/>
        <item x="77"/>
        <item x="444"/>
        <item x="357"/>
        <item x="218"/>
        <item m="1" x="538"/>
        <item x="350"/>
        <item x="195"/>
        <item x="83"/>
        <item x="100"/>
        <item x="161"/>
        <item x="445"/>
        <item x="222"/>
        <item x="320"/>
        <item x="184"/>
        <item x="208"/>
        <item x="400"/>
        <item x="62"/>
        <item x="343"/>
        <item x="301"/>
        <item x="65"/>
        <item x="50"/>
        <item x="128"/>
        <item x="124"/>
        <item x="148"/>
        <item x="141"/>
        <item x="319"/>
        <item x="103"/>
        <item x="139"/>
        <item m="1" x="527"/>
        <item m="1" x="528"/>
        <item x="257"/>
        <item x="6"/>
        <item x="281"/>
        <item x="198"/>
        <item x="18"/>
        <item x="346"/>
        <item x="465"/>
        <item x="71"/>
        <item x="30"/>
        <item m="1" x="537"/>
        <item x="0"/>
        <item m="1" x="510"/>
        <item x="133"/>
        <item x="136"/>
        <item m="1" x="532"/>
        <item m="1" x="524"/>
        <item m="1" x="543"/>
        <item m="1" x="526"/>
        <item x="280"/>
        <item x="147"/>
        <item x="47"/>
        <item x="3"/>
        <item x="138"/>
        <item x="20"/>
        <item x="347"/>
        <item x="13"/>
        <item x="233"/>
        <item x="494"/>
        <item x="172"/>
        <item x="19"/>
        <item x="15"/>
        <item x="317"/>
        <item x="341"/>
        <item x="91"/>
        <item x="267"/>
        <item x="137"/>
        <item x="372"/>
        <item x="240"/>
        <item x="450"/>
        <item x="264"/>
        <item x="29"/>
        <item x="37"/>
        <item x="156"/>
        <item x="349"/>
        <item x="213"/>
        <item x="336"/>
        <item x="355"/>
        <item x="82"/>
        <item x="87"/>
        <item x="302"/>
        <item x="165"/>
        <item x="146"/>
        <item x="227"/>
        <item m="1" x="535"/>
        <item x="118"/>
        <item x="306"/>
        <item x="360"/>
        <item x="116"/>
        <item x="287"/>
        <item x="183"/>
        <item x="10"/>
        <item x="132"/>
        <item x="45"/>
        <item x="265"/>
        <item x="474"/>
        <item x="201"/>
        <item m="1" x="519"/>
        <item x="269"/>
        <item x="200"/>
        <item m="1" x="534"/>
        <item x="182"/>
        <item x="463"/>
        <item x="144"/>
        <item x="90"/>
        <item x="170"/>
        <item x="61"/>
        <item x="189"/>
        <item x="12"/>
        <item x="419"/>
        <item x="223"/>
        <item x="220"/>
        <item x="185"/>
        <item m="1" x="512"/>
        <item m="1" x="523"/>
        <item x="246"/>
        <item x="46"/>
        <item x="108"/>
        <item x="244"/>
        <item x="424"/>
        <item x="399"/>
        <item m="1" x="518"/>
        <item m="1" x="514"/>
        <item x="68"/>
        <item x="24"/>
        <item x="52"/>
        <item m="1" x="539"/>
        <item x="2"/>
        <item x="284"/>
        <item x="303"/>
        <item x="114"/>
        <item x="135"/>
        <item x="234"/>
        <item x="80"/>
        <item x="363"/>
        <item m="1" x="520"/>
        <item x="36"/>
        <item x="42"/>
        <item x="305"/>
        <item x="457"/>
        <item x="158"/>
        <item x="493"/>
        <item x="322"/>
        <item x="420"/>
        <item x="105"/>
        <item x="119"/>
        <item x="398"/>
        <item x="177"/>
        <item x="375"/>
        <item x="111"/>
        <item x="110"/>
        <item x="361"/>
        <item x="8"/>
        <item x="268"/>
        <item x="63"/>
        <item x="164"/>
        <item x="120"/>
        <item x="54"/>
        <item x="14"/>
        <item x="112"/>
        <item x="81"/>
        <item x="236"/>
        <item x="245"/>
        <item x="216"/>
        <item x="371"/>
        <item x="123"/>
        <item x="174"/>
        <item x="296"/>
        <item x="272"/>
        <item x="321"/>
        <item x="323"/>
        <item x="89"/>
        <item m="1" x="511"/>
        <item m="1" x="521"/>
        <item x="162"/>
        <item x="333"/>
        <item x="168"/>
        <item x="369"/>
        <item x="261"/>
        <item x="467"/>
        <item m="1" x="533"/>
        <item x="386"/>
        <item x="169"/>
        <item x="210"/>
        <item x="188"/>
        <item x="70"/>
        <item x="86"/>
        <item x="98"/>
        <item x="311"/>
        <item x="429"/>
        <item x="289"/>
        <item x="282"/>
        <item x="285"/>
        <item x="348"/>
        <item x="295"/>
        <item x="414"/>
        <item x="352"/>
        <item x="331"/>
        <item x="252"/>
        <item x="239"/>
        <item x="359"/>
        <item x="394"/>
        <item x="51"/>
        <item x="57"/>
        <item x="309"/>
        <item x="412"/>
        <item x="251"/>
        <item x="291"/>
        <item x="34"/>
        <item x="150"/>
        <item x="448"/>
        <item x="374"/>
        <item x="224"/>
        <item x="299"/>
        <item x="425"/>
        <item x="460"/>
        <item x="380"/>
        <item x="440"/>
        <item x="23"/>
        <item x="121"/>
        <item x="395"/>
        <item x="376"/>
        <item x="328"/>
        <item x="388"/>
        <item x="292"/>
        <item x="344"/>
        <item x="300"/>
        <item x="230"/>
        <item x="211"/>
        <item x="212"/>
        <item x="435"/>
        <item x="387"/>
        <item x="476"/>
        <item x="187"/>
        <item x="33"/>
        <item x="427"/>
        <item x="145"/>
        <item x="49"/>
        <item x="325"/>
        <item x="277"/>
        <item x="209"/>
        <item m="1" x="544"/>
        <item m="1" x="522"/>
        <item x="368"/>
        <item x="266"/>
        <item x="7"/>
        <item x="38"/>
        <item x="241"/>
        <item x="337"/>
        <item x="313"/>
        <item x="157"/>
        <item x="179"/>
        <item x="253"/>
        <item x="35"/>
        <item x="238"/>
        <item x="190"/>
        <item x="221"/>
        <item x="97"/>
        <item x="288"/>
        <item x="131"/>
        <item x="85"/>
        <item x="160"/>
        <item x="204"/>
        <item x="312"/>
        <item x="122"/>
        <item x="9"/>
        <item x="48"/>
        <item x="22"/>
        <item x="32"/>
        <item x="314"/>
        <item x="107"/>
        <item x="11"/>
        <item x="370"/>
        <item x="332"/>
        <item x="451"/>
        <item x="262"/>
        <item x="203"/>
        <item x="232"/>
        <item x="327"/>
        <item x="356"/>
        <item x="142"/>
        <item x="104"/>
        <item x="298"/>
        <item x="247"/>
        <item x="338"/>
        <item x="442"/>
        <item x="115"/>
        <item x="151"/>
        <item x="180"/>
        <item x="176"/>
        <item x="330"/>
        <item x="199"/>
        <item x="481"/>
        <item x="250"/>
        <item x="345"/>
        <item x="171"/>
        <item x="432"/>
        <item x="392"/>
        <item x="351"/>
        <item x="406"/>
        <item x="186"/>
        <item x="485"/>
        <item x="304"/>
        <item x="418"/>
        <item x="470"/>
        <item x="242"/>
        <item x="278"/>
        <item x="335"/>
        <item x="402"/>
        <item x="173"/>
        <item x="226"/>
        <item x="486"/>
        <item x="154"/>
        <item x="26"/>
        <item x="167"/>
        <item x="366"/>
        <item x="473"/>
        <item x="438"/>
        <item x="446"/>
        <item x="259"/>
        <item x="389"/>
        <item x="436"/>
        <item x="423"/>
        <item x="31"/>
        <item x="152"/>
        <item x="175"/>
        <item x="143"/>
        <item x="307"/>
        <item x="273"/>
        <item x="364"/>
        <item x="458"/>
        <item x="367"/>
        <item x="426"/>
        <item x="456"/>
        <item x="378"/>
        <item x="405"/>
        <item x="441"/>
        <item x="315"/>
        <item x="21"/>
        <item x="340"/>
        <item x="39"/>
        <item x="243"/>
        <item x="453"/>
        <item x="318"/>
        <item x="416"/>
        <item x="496"/>
        <item x="342"/>
        <item x="358"/>
        <item x="422"/>
        <item x="384"/>
        <item x="127"/>
        <item x="393"/>
        <item x="466"/>
        <item x="219"/>
        <item x="452"/>
        <item x="297"/>
        <item x="449"/>
        <item x="503"/>
        <item x="215"/>
        <item x="76"/>
        <item x="413"/>
        <item x="480"/>
        <item x="75"/>
        <item x="258"/>
        <item x="353"/>
        <item x="433"/>
        <item x="1"/>
        <item x="491"/>
        <item x="324"/>
        <item x="373"/>
        <item x="326"/>
        <item x="483"/>
        <item x="290"/>
        <item x="464"/>
        <item x="461"/>
        <item x="484"/>
        <item x="365"/>
        <item x="410"/>
        <item x="53"/>
        <item x="191"/>
        <item x="181"/>
        <item x="279"/>
        <item x="231"/>
        <item x="434"/>
        <item x="263"/>
        <item x="270"/>
        <item m="1" x="516"/>
        <item x="283"/>
        <item x="329"/>
        <item x="381"/>
        <item x="383"/>
        <item x="477"/>
        <item x="397"/>
        <item x="403"/>
        <item x="415"/>
        <item x="417"/>
        <item x="428"/>
        <item x="431"/>
        <item x="437"/>
        <item x="439"/>
        <item m="1" x="540"/>
        <item x="443"/>
        <item x="293"/>
        <item x="237"/>
        <item x="500"/>
        <item m="1" x="517"/>
        <item x="459"/>
        <item x="385"/>
        <item x="462"/>
        <item x="469"/>
        <item x="471"/>
        <item x="447"/>
        <item x="487"/>
        <item x="488"/>
        <item x="478"/>
        <item x="490"/>
        <item x="504"/>
        <item x="492"/>
        <item x="455"/>
        <item m="1" x="536"/>
        <item x="497"/>
        <item x="482"/>
        <item x="499"/>
        <item x="501"/>
        <item x="495"/>
        <item x="505"/>
        <item x="506"/>
        <item x="507"/>
        <item x="27"/>
        <item x="43"/>
        <item x="64"/>
        <item x="79"/>
        <item x="93"/>
        <item x="95"/>
        <item x="102"/>
        <item x="125"/>
        <item x="192"/>
        <item x="202"/>
        <item x="256"/>
        <item x="260"/>
        <item x="391"/>
        <item x="411"/>
        <item x="421"/>
        <item x="468"/>
        <item x="472"/>
        <item x="475"/>
        <item x="479"/>
        <item x="498"/>
        <item x="502"/>
        <item t="default"/>
      </items>
    </pivotField>
    <pivotField dataField="1" compact="0" outline="0" subtotalTop="0" showAll="0" includeNewItemsInFilter="1"/>
    <pivotField compact="0" outline="0" subtotalTop="0" showAll="0" includeNewItemsInFilter="1"/>
  </pivotFields>
  <rowFields count="2">
    <field x="3"/>
    <field x="4"/>
  </rowFields>
  <rowItems count="3">
    <i>
      <x v="29"/>
      <x v="344"/>
    </i>
    <i r="1">
      <x v="345"/>
    </i>
    <i r="1">
      <x v="347"/>
    </i>
  </rowItems>
  <colFields count="3">
    <field x="5"/>
    <field x="6"/>
    <field x="7"/>
  </colFields>
  <colItems count="1">
    <i>
      <x/>
      <x v="4"/>
      <x v="223"/>
    </i>
  </colItems>
  <pageFields count="1">
    <pageField fld="0" hier="0"/>
  </pageFields>
  <dataFields count="1">
    <dataField name="Total Applications" fld="8" baseField="0" baseItem="0"/>
  </dataFields>
  <formats count="3">
    <format dxfId="5">
      <pivotArea dataOnly="0" labelOnly="1" outline="0" fieldPosition="0">
        <references count="1">
          <reference field="7" count="0"/>
        </references>
      </pivotArea>
    </format>
    <format dxfId="4">
      <pivotArea dataOnly="0" labelOnly="1" outline="0" fieldPosition="0">
        <references count="1">
          <reference field="5" count="0"/>
        </references>
      </pivotArea>
    </format>
    <format dxfId="3">
      <pivotArea dataOnly="0" labelOnly="1" outline="0" fieldPosition="0">
        <references count="1">
          <reference field="6"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DD0CAB3-C4D4-4EF2-8A23-E3FAECFAAD26}" name="PivotTable1" cacheId="1" dataOnRows="1" applyNumberFormats="0" applyBorderFormats="0" applyFontFormats="0" applyPatternFormats="0" applyAlignmentFormats="0" applyWidthHeightFormats="1" dataCaption="Data" updatedVersion="6" minRefreshableVersion="3" asteriskTotals="1" showMemberPropertyTips="0" enableDrill="0" rowGrandTotals="0" colGrandTotals="0" itemPrintTitles="1" createdVersion="4" indent="0" compact="0" compactData="0" gridDropZones="1" fieldListSortAscending="1">
  <location ref="A5:E19" firstHeaderRow="1" firstDataRow="4" firstDataCol="2" rowPageCount="1" colPageCount="1"/>
  <pivotFields count="10">
    <pivotField name="Special Authority" axis="axisPage" compact="0" outline="0" subtotalTop="0" multipleItemSelectionAllowed="1" showAll="0" includeNewItemsInFilter="1" sortType="ascending" rankBy="0">
      <items count="735">
        <item m="1" x="711"/>
        <item h="1" x="517"/>
        <item h="1" x="570"/>
        <item h="1" x="654"/>
        <item h="1" x="259"/>
        <item h="1" x="626"/>
        <item h="1" x="401"/>
        <item h="1" x="56"/>
        <item h="1" x="115"/>
        <item h="1" x="183"/>
        <item h="1" x="231"/>
        <item h="1" x="123"/>
        <item h="1" x="278"/>
        <item m="1" x="671"/>
        <item m="1" x="731"/>
        <item h="1" x="663"/>
        <item h="1" x="505"/>
        <item h="1" x="610"/>
        <item h="1" x="525"/>
        <item h="1" x="658"/>
        <item h="1" x="130"/>
        <item h="1" x="211"/>
        <item h="1" x="61"/>
        <item h="1" x="290"/>
        <item h="1" x="233"/>
        <item m="1" x="695"/>
        <item h="1" x="603"/>
        <item h="1" x="490"/>
        <item h="1" x="630"/>
        <item h="1" x="474"/>
        <item h="1" x="160"/>
        <item h="1" x="564"/>
        <item h="1" x="443"/>
        <item h="1" x="399"/>
        <item h="1" x="59"/>
        <item h="1" x="611"/>
        <item h="1" x="355"/>
        <item h="1" x="381"/>
        <item h="1" x="644"/>
        <item h="1" x="364"/>
        <item h="1" x="38"/>
        <item h="1" x="262"/>
        <item h="1" x="561"/>
        <item h="1" x="482"/>
        <item h="1" x="45"/>
        <item h="1" x="112"/>
        <item h="1" x="125"/>
        <item h="1" x="307"/>
        <item m="1" x="680"/>
        <item h="1" x="150"/>
        <item h="1" x="507"/>
        <item h="1" x="318"/>
        <item h="1" x="91"/>
        <item h="1" x="145"/>
        <item h="1" x="263"/>
        <item h="1" x="486"/>
        <item m="1" x="668"/>
        <item h="1" x="94"/>
        <item h="1" x="373"/>
        <item m="1" x="713"/>
        <item h="1" x="393"/>
        <item h="1" x="386"/>
        <item h="1" x="343"/>
        <item h="1" x="583"/>
        <item h="1" x="265"/>
        <item h="1" x="152"/>
        <item h="1" x="295"/>
        <item h="1" x="291"/>
        <item h="1" x="32"/>
        <item m="1" x="712"/>
        <item h="1" x="139"/>
        <item h="1" x="158"/>
        <item h="1" x="588"/>
        <item h="1" x="23"/>
        <item h="1" x="320"/>
        <item h="1" x="453"/>
        <item h="1" x="217"/>
        <item h="1" x="256"/>
        <item h="1" x="175"/>
        <item h="1" x="116"/>
        <item h="1" x="417"/>
        <item h="1" x="406"/>
        <item h="1" x="515"/>
        <item m="1" x="667"/>
        <item h="1" x="532"/>
        <item h="1" x="640"/>
        <item h="1" x="595"/>
        <item h="1" x="90"/>
        <item h="1" x="419"/>
        <item h="1" x="106"/>
        <item h="1" x="523"/>
        <item h="1" x="568"/>
        <item h="1" x="63"/>
        <item h="1" x="617"/>
        <item m="1" x="723"/>
        <item h="1" x="524"/>
        <item h="1" x="489"/>
        <item h="1" x="216"/>
        <item h="1" x="120"/>
        <item h="1" m="1" x="724"/>
        <item h="1" x="339"/>
        <item h="1" x="442"/>
        <item h="1" x="203"/>
        <item h="1" x="43"/>
        <item h="1" x="102"/>
        <item h="1" x="74"/>
        <item h="1" x="297"/>
        <item m="1" x="674"/>
        <item h="1" x="293"/>
        <item h="1" x="410"/>
        <item m="1" x="726"/>
        <item h="1" x="138"/>
        <item m="1" x="707"/>
        <item h="1" x="554"/>
        <item h="1" x="185"/>
        <item h="1" x="414"/>
        <item h="1" x="137"/>
        <item m="1" x="729"/>
        <item h="1" x="198"/>
        <item h="1" x="305"/>
        <item h="1" x="346"/>
        <item h="1" x="157"/>
        <item h="1" x="284"/>
        <item h="1" x="589"/>
        <item h="1" x="496"/>
        <item h="1" x="48"/>
        <item h="1" x="6"/>
        <item m="1" x="683"/>
        <item h="1" x="384"/>
        <item h="1" x="458"/>
        <item h="1" x="530"/>
        <item m="1" x="718"/>
        <item h="1" x="40"/>
        <item h="1" x="34"/>
        <item h="1" x="246"/>
        <item h="1" m="1" x="722"/>
        <item h="1" x="411"/>
        <item h="1" x="552"/>
        <item h="1" x="68"/>
        <item h="1" x="409"/>
        <item h="1" x="645"/>
        <item h="1" x="312"/>
        <item h="1" x="444"/>
        <item h="1" x="243"/>
        <item h="1" x="21"/>
        <item h="1" x="415"/>
        <item h="1" x="438"/>
        <item m="1" x="696"/>
        <item h="1" x="341"/>
        <item m="1" x="690"/>
        <item h="1" x="469"/>
        <item h="1" x="39"/>
        <item h="1" x="99"/>
        <item m="1" x="717"/>
        <item h="1" x="542"/>
        <item h="1" x="342"/>
        <item h="1" x="660"/>
        <item h="1" x="269"/>
        <item h="1" x="446"/>
        <item h="1" x="629"/>
        <item m="1" x="714"/>
        <item h="1" x="430"/>
        <item h="1" x="124"/>
        <item m="1" x="686"/>
        <item h="1" x="253"/>
        <item h="1" x="294"/>
        <item h="1" x="593"/>
        <item h="1" x="618"/>
        <item x="510"/>
        <item h="1" x="495"/>
        <item h="1" x="199"/>
        <item h="1" x="222"/>
        <item h="1" x="403"/>
        <item h="1" x="93"/>
        <item h="1" x="296"/>
        <item h="1" x="509"/>
        <item h="1" x="212"/>
        <item h="1" x="85"/>
        <item m="1" x="732"/>
        <item h="1" x="218"/>
        <item h="1" x="165"/>
        <item h="1" x="46"/>
        <item h="1" x="194"/>
        <item h="1" x="454"/>
        <item h="1" x="620"/>
        <item h="1" x="186"/>
        <item h="1" x="330"/>
        <item h="1" x="558"/>
        <item m="1" x="719"/>
        <item h="1" x="529"/>
        <item h="1" x="624"/>
        <item h="1" x="462"/>
        <item h="1" x="402"/>
        <item h="1" x="267"/>
        <item h="1" x="642"/>
        <item h="1" x="628"/>
        <item h="1" x="367"/>
        <item h="1" x="359"/>
        <item h="1" x="73"/>
        <item h="1" x="325"/>
        <item h="1" x="280"/>
        <item h="1" x="344"/>
        <item h="1" x="520"/>
        <item h="1" x="224"/>
        <item h="1" x="653"/>
        <item h="1" x="604"/>
        <item h="1" x="98"/>
        <item h="1" x="31"/>
        <item h="1" x="281"/>
        <item h="1" x="208"/>
        <item h="1" x="395"/>
        <item h="1" x="619"/>
        <item h="1" x="494"/>
        <item h="1" x="159"/>
        <item h="1" x="405"/>
        <item h="1" x="316"/>
        <item m="1" x="720"/>
        <item h="1" x="340"/>
        <item h="1" x="270"/>
        <item m="1" x="728"/>
        <item h="1" x="58"/>
        <item h="1" x="371"/>
        <item h="1" x="274"/>
        <item h="1" x="64"/>
        <item h="1" x="206"/>
        <item h="1" x="19"/>
        <item h="1" x="647"/>
        <item h="1" x="553"/>
        <item h="1" x="172"/>
        <item h="1" x="144"/>
        <item h="1" x="374"/>
        <item h="1" x="332"/>
        <item h="1" x="540"/>
        <item h="1" x="235"/>
        <item h="1" x="387"/>
        <item h="1" x="506"/>
        <item h="1" x="221"/>
        <item h="1" x="431"/>
        <item h="1" x="380"/>
        <item h="1" x="514"/>
        <item x="331"/>
        <item h="1" x="308"/>
        <item h="1" x="153"/>
        <item h="1" x="65"/>
        <item h="1" x="499"/>
        <item h="1" x="651"/>
        <item h="1" x="37"/>
        <item h="1" x="333"/>
        <item h="1" x="201"/>
        <item h="1" x="299"/>
        <item h="1" x="84"/>
        <item h="1" x="279"/>
        <item h="1" x="114"/>
        <item h="1" x="100"/>
        <item h="1" x="12"/>
        <item h="1" x="445"/>
        <item h="1" x="349"/>
        <item h="1" x="436"/>
        <item h="1" x="345"/>
        <item h="1" x="148"/>
        <item h="1" x="26"/>
        <item h="1" x="107"/>
        <item h="1" x="277"/>
        <item h="1" x="184"/>
        <item m="1" x="665"/>
        <item h="1" m="1" x="692"/>
        <item h="1" x="72"/>
        <item m="1" x="666"/>
        <item h="1" x="239"/>
        <item h="1" x="119"/>
        <item m="1" x="682"/>
        <item h="1" x="450"/>
        <item h="1" x="622"/>
        <item h="1" x="614"/>
        <item h="1" x="361"/>
        <item h="1" x="215"/>
        <item h="1" x="87"/>
        <item h="1" x="128"/>
        <item h="1" x="421"/>
        <item h="1" x="33"/>
        <item h="1" x="133"/>
        <item h="1" x="282"/>
        <item h="1" x="656"/>
        <item h="1" x="484"/>
        <item h="1" x="600"/>
        <item h="1" x="264"/>
        <item h="1" x="0"/>
        <item h="1" x="49"/>
        <item h="1" x="129"/>
        <item h="1" x="335"/>
        <item h="1" x="661"/>
        <item h="1" x="247"/>
        <item h="1" x="80"/>
        <item h="1" x="327"/>
        <item h="1" x="3"/>
        <item h="1" x="180"/>
        <item h="1" x="465"/>
        <item x="418"/>
        <item h="1" x="635"/>
        <item h="1" x="648"/>
        <item h="1" x="440"/>
        <item m="1" x="716"/>
        <item m="1" x="727"/>
        <item m="1" x="693"/>
        <item h="1" x="633"/>
        <item h="1" x="383"/>
        <item h="1" x="249"/>
        <item m="1" x="689"/>
        <item h="1" x="257"/>
        <item h="1" x="10"/>
        <item h="1" x="451"/>
        <item h="1" x="220"/>
        <item h="1" x="50"/>
        <item h="1" x="582"/>
        <item h="1" x="241"/>
        <item h="1" x="376"/>
        <item h="1" x="338"/>
        <item h="1" x="302"/>
        <item h="1" x="236"/>
        <item h="1" x="534"/>
        <item h="1" x="550"/>
        <item h="1" x="370"/>
        <item h="1" x="205"/>
        <item h="1" x="391"/>
        <item h="1" x="240"/>
        <item h="1" x="636"/>
        <item h="1" x="289"/>
        <item h="1" x="537"/>
        <item h="1" x="5"/>
        <item h="1" x="178"/>
        <item h="1" x="512"/>
        <item h="1" x="167"/>
        <item h="1" x="596"/>
        <item h="1" x="111"/>
        <item h="1" x="546"/>
        <item h="1" x="362"/>
        <item h="1" x="567"/>
        <item h="1" x="285"/>
        <item h="1" x="77"/>
        <item h="1" x="9"/>
        <item h="1" x="478"/>
        <item h="1" x="260"/>
        <item h="1" x="192"/>
        <item x="57"/>
        <item h="1" x="275"/>
        <item h="1" x="392"/>
        <item h="1" x="261"/>
        <item h="1" x="242"/>
        <item h="1" x="24"/>
        <item h="1" x="188"/>
        <item h="1" x="565"/>
        <item h="1" x="105"/>
        <item h="1" x="7"/>
        <item h="1" x="176"/>
        <item h="1" x="357"/>
        <item h="1" x="336"/>
        <item h="1" x="113"/>
        <item m="1" x="708"/>
        <item h="1" x="151"/>
        <item h="1" x="460"/>
        <item h="1" x="422"/>
        <item h="1" x="164"/>
        <item h="1" x="271"/>
        <item h="1" x="390"/>
        <item h="1" x="16"/>
        <item h="1" x="366"/>
        <item h="1" x="528"/>
        <item h="1" x="616"/>
        <item h="1" x="334"/>
        <item h="1" x="433"/>
        <item h="1" x="202"/>
        <item h="1" x="304"/>
        <item m="1" x="699"/>
        <item h="1" x="47"/>
        <item h="1" x="378"/>
        <item h="1" x="292"/>
        <item h="1" x="434"/>
        <item h="1" x="500"/>
        <item h="1" x="631"/>
        <item h="1" x="638"/>
        <item h="1" x="287"/>
        <item h="1" x="437"/>
        <item h="1" x="154"/>
        <item h="1" x="237"/>
        <item h="1" x="254"/>
        <item h="1" m="1" x="677"/>
        <item h="1" x="207"/>
        <item h="1" x="511"/>
        <item h="1" x="181"/>
        <item h="1" x="245"/>
        <item h="1" x="536"/>
        <item h="1" x="508"/>
        <item h="1" x="204"/>
        <item h="1" x="42"/>
        <item h="1" x="424"/>
        <item h="1" x="143"/>
        <item m="1" x="705"/>
        <item h="1" x="44"/>
        <item h="1" x="83"/>
        <item x="76"/>
        <item h="1" x="82"/>
        <item h="1" x="109"/>
        <item h="1" x="95"/>
        <item h="1" x="15"/>
        <item h="1" x="608"/>
        <item h="1" x="581"/>
        <item h="1" x="103"/>
        <item h="1" x="78"/>
        <item h="1" x="8"/>
        <item m="1" x="673"/>
        <item h="1" x="473"/>
        <item h="1" x="228"/>
        <item h="1" x="562"/>
        <item h="1" x="210"/>
        <item h="1" x="189"/>
        <item h="1" x="580"/>
        <item h="1" m="1" x="721"/>
        <item h="1" x="310"/>
        <item h="1" x="398"/>
        <item h="1" m="1" x="725"/>
        <item h="1" x="467"/>
        <item h="1" x="400"/>
        <item h="1" x="213"/>
        <item h="1" x="539"/>
        <item h="1" x="314"/>
        <item h="1" m="1" x="684"/>
        <item m="1" x="698"/>
        <item h="1" x="22"/>
        <item h="1" x="142"/>
        <item h="1" x="441"/>
        <item h="1" x="161"/>
        <item h="1" x="352"/>
        <item h="1" x="155"/>
        <item h="1" x="156"/>
        <item h="1" x="244"/>
        <item h="1" x="36"/>
        <item m="1" x="733"/>
        <item m="1" x="700"/>
        <item h="1" x="601"/>
        <item h="1" x="170"/>
        <item h="1" x="348"/>
        <item h="1" x="394"/>
        <item h="1" x="234"/>
        <item h="1" x="326"/>
        <item h="1" x="468"/>
        <item h="1" x="408"/>
        <item h="1" x="487"/>
        <item h="1" x="559"/>
        <item h="1" x="328"/>
        <item h="1" x="162"/>
        <item h="1" x="503"/>
        <item h="1" x="516"/>
        <item m="1" x="691"/>
        <item h="1" x="449"/>
        <item h="1" x="363"/>
        <item h="1" x="477"/>
        <item h="1" x="557"/>
        <item h="1" x="504"/>
        <item h="1" x="599"/>
        <item h="1" x="413"/>
        <item h="1" x="479"/>
        <item h="1" x="592"/>
        <item h="1" x="122"/>
        <item h="1" x="311"/>
        <item h="1" x="2"/>
        <item h="1" x="607"/>
        <item h="1" x="639"/>
        <item h="1" x="195"/>
        <item h="1" x="238"/>
        <item h="1" x="268"/>
        <item h="1" x="174"/>
        <item h="1" x="448"/>
        <item h="1" x="17"/>
        <item h="1" x="377"/>
        <item h="1" x="452"/>
        <item h="1" x="266"/>
        <item h="1" x="301"/>
        <item h="1" x="501"/>
        <item h="1" x="200"/>
        <item h="1" x="193"/>
        <item h="1" x="14"/>
        <item h="1" x="360"/>
        <item h="1" x="577"/>
        <item h="1" x="358"/>
        <item h="1" x="273"/>
        <item h="1" x="214"/>
        <item h="1" x="319"/>
        <item h="1" x="535"/>
        <item h="1" x="30"/>
        <item h="1" x="108"/>
        <item h="1" x="625"/>
        <item h="1" x="101"/>
        <item h="1" x="163"/>
        <item h="1" x="303"/>
        <item h="1" x="586"/>
        <item h="1" x="168"/>
        <item h="1" x="13"/>
        <item h="1" x="368"/>
        <item h="1" x="356"/>
        <item h="1" x="196"/>
        <item h="1" x="54"/>
        <item h="1" x="70"/>
        <item h="1" x="309"/>
        <item h="1" x="166"/>
        <item h="1" x="251"/>
        <item h="1" x="427"/>
        <item h="1" x="573"/>
        <item h="1" x="655"/>
        <item h="1" x="88"/>
        <item h="1" x="493"/>
        <item h="1" x="121"/>
        <item m="1" x="730"/>
        <item m="1" x="672"/>
        <item h="1" x="66"/>
        <item h="1" x="41"/>
        <item h="1" x="225"/>
        <item h="1" x="313"/>
        <item h="1" x="219"/>
        <item h="1" x="230"/>
        <item h="1" x="69"/>
        <item m="1" x="703"/>
        <item h="1" x="20"/>
        <item h="1" x="258"/>
        <item h="1" x="354"/>
        <item h="1" x="127"/>
        <item h="1" x="110"/>
        <item h="1" x="229"/>
        <item h="1" x="89"/>
        <item h="1" x="55"/>
        <item h="1" x="18"/>
        <item h="1" x="132"/>
        <item h="1" x="140"/>
        <item h="1" x="252"/>
        <item m="1" x="679"/>
        <item h="1" x="190"/>
        <item m="1" x="706"/>
        <item h="1" x="75"/>
        <item h="1" x="272"/>
        <item h="1" x="555"/>
        <item h="1" x="627"/>
        <item h="1" x="591"/>
        <item m="1" x="701"/>
        <item h="1" x="350"/>
        <item m="1" x="688"/>
        <item h="1" x="432"/>
        <item h="1" x="594"/>
        <item h="1" x="351"/>
        <item h="1" x="226"/>
        <item h="1" x="463"/>
        <item h="1" x="134"/>
        <item h="1" x="135"/>
        <item h="1" x="485"/>
        <item h="1" x="232"/>
        <item h="1" x="28"/>
        <item h="1" x="71"/>
        <item h="1" x="283"/>
        <item h="1" x="300"/>
        <item h="1" x="578"/>
        <item h="1" x="51"/>
        <item h="1" x="248"/>
        <item h="1" x="481"/>
        <item m="1" x="675"/>
        <item m="1" x="702"/>
        <item m="1" x="709"/>
        <item m="1" x="704"/>
        <item m="1" x="685"/>
        <item h="1" x="169"/>
        <item h="1" x="4"/>
        <item h="1" x="288"/>
        <item h="1" x="447"/>
        <item h="1" x="171"/>
        <item h="1" x="324"/>
        <item h="1" x="657"/>
        <item h="1" x="646"/>
        <item h="1" x="650"/>
        <item h="1" x="497"/>
        <item h="1" x="613"/>
        <item h="1" x="606"/>
        <item h="1" x="25"/>
        <item h="1" x="53"/>
        <item h="1" x="322"/>
        <item h="1" x="96"/>
        <item h="1" x="435"/>
        <item h="1" x="543"/>
        <item h="1" x="27"/>
        <item h="1" x="549"/>
        <item h="1" x="572"/>
        <item h="1" x="612"/>
        <item h="1" x="35"/>
        <item h="1" x="60"/>
        <item m="1" x="669"/>
        <item h="1" x="574"/>
        <item h="1" x="428"/>
        <item h="1" x="286"/>
        <item x="397"/>
        <item h="1" x="81"/>
        <item h="1" x="518"/>
        <item h="1" x="187"/>
        <item h="1" x="527"/>
        <item h="1" x="556"/>
        <item h="1" x="347"/>
        <item h="1" x="276"/>
        <item h="1" x="426"/>
        <item x="389"/>
        <item h="1" x="521"/>
        <item h="1" x="131"/>
        <item h="1" x="92"/>
        <item h="1" x="250"/>
        <item h="1" x="317"/>
        <item h="1" x="566"/>
        <item h="1" x="337"/>
        <item h="1" x="475"/>
        <item h="1" x="407"/>
        <item h="1" x="605"/>
        <item h="1" x="11"/>
        <item x="191"/>
        <item h="1" x="306"/>
        <item h="1" x="545"/>
        <item h="1" x="457"/>
        <item h="1" x="531"/>
        <item m="1" x="678"/>
        <item h="1" x="544"/>
        <item h="1" x="533"/>
        <item m="1" x="697"/>
        <item h="1" x="632"/>
        <item h="1" x="590"/>
        <item m="1" x="687"/>
        <item h="1" x="461"/>
        <item h="1" x="382"/>
        <item m="1" x="670"/>
        <item h="1" x="372"/>
        <item h="1" x="464"/>
        <item h="1" x="652"/>
        <item h="1" x="321"/>
        <item h="1" x="634"/>
        <item h="1" x="117"/>
        <item h="1" x="513"/>
        <item h="1" x="560"/>
        <item m="1" x="694"/>
        <item h="1" x="587"/>
        <item h="1" x="136"/>
        <item h="1" x="498"/>
        <item h="1" x="197"/>
        <item h="1" x="62"/>
        <item h="1" x="548"/>
        <item h="1" x="255"/>
        <item h="1" x="177"/>
        <item h="1" x="526"/>
        <item h="1" x="126"/>
        <item h="1" x="459"/>
        <item h="1" x="67"/>
        <item h="1" x="466"/>
        <item h="1" x="637"/>
        <item h="1" x="385"/>
        <item h="1" x="141"/>
        <item h="1" x="404"/>
        <item h="1" x="97"/>
        <item h="1" x="571"/>
        <item h="1" x="52"/>
        <item h="1" x="576"/>
        <item h="1" x="227"/>
        <item h="1" x="369"/>
        <item x="412"/>
        <item h="1" x="365"/>
        <item m="1" x="710"/>
        <item m="1" x="681"/>
        <item m="1" x="676"/>
        <item h="1" x="118"/>
        <item h="1" x="223"/>
        <item h="1" x="298"/>
        <item x="149"/>
        <item h="1" x="425"/>
        <item h="1" x="519"/>
        <item h="1" x="79"/>
        <item h="1" x="209"/>
        <item h="1" x="420"/>
        <item h="1" x="179"/>
        <item h="1" x="29"/>
        <item h="1" x="455"/>
        <item h="1" x="86"/>
        <item h="1" x="173"/>
        <item x="182"/>
        <item h="1" x="522"/>
        <item h="1" x="643"/>
        <item h="1" x="598"/>
        <item h="1" x="579"/>
        <item h="1" x="547"/>
        <item h="1" x="379"/>
        <item h="1" x="621"/>
        <item x="569"/>
        <item x="353"/>
        <item h="1" x="472"/>
        <item h="1" x="375"/>
        <item h="1" x="502"/>
        <item h="1" x="538"/>
        <item h="1" x="323"/>
        <item h="1" x="456"/>
        <item h="1" x="541"/>
        <item h="1" x="563"/>
        <item h="1" x="104"/>
        <item x="551"/>
        <item x="1"/>
        <item h="1" x="476"/>
        <item h="1" x="423"/>
        <item h="1" x="388"/>
        <item h="1" x="602"/>
        <item h="1" x="623"/>
        <item h="1" x="584"/>
        <item h="1" x="483"/>
        <item h="1" x="615"/>
        <item h="1" x="575"/>
        <item h="1" x="641"/>
        <item h="1" x="315"/>
        <item h="1" x="429"/>
        <item h="1" x="416"/>
        <item h="1" x="488"/>
        <item h="1" x="439"/>
        <item h="1" x="649"/>
        <item h="1" x="662"/>
        <item h="1" x="659"/>
        <item h="1" x="396"/>
        <item h="1" x="491"/>
        <item h="1" x="609"/>
        <item h="1" x="585"/>
        <item h="1" x="471"/>
        <item h="1" x="492"/>
        <item h="1" x="597"/>
        <item x="147"/>
        <item h="1" x="329"/>
        <item h="1" x="470"/>
        <item h="1" x="146"/>
        <item h="1" x="480"/>
        <item m="1" x="715"/>
        <item m="1" x="664"/>
        <item t="default"/>
      </items>
    </pivotField>
    <pivotField compact="0" outline="0" subtotalTop="0" showAll="0" includeNewItemsInFilter="1"/>
    <pivotField compact="0" outline="0" subtotalTop="0" showAll="0" includeNewItemsInFilter="1"/>
    <pivotField name="Financial Year" axis="axisRow" compact="0" outline="0" subtotalTop="0" showAll="0" includeNewItemsInFilter="1" sortType="ascending" rankBy="0" defaultSubtotal="0">
      <items count="31">
        <item h="1" m="1" x="30"/>
        <item h="1" m="1" x="24"/>
        <item h="1" m="1" x="28"/>
        <item h="1" m="1" x="22"/>
        <item h="1" m="1" x="26"/>
        <item h="1" m="1" x="20"/>
        <item h="1" m="1" x="25"/>
        <item h="1" m="1" x="29"/>
        <item h="1" m="1" x="23"/>
        <item h="1" m="1" x="27"/>
        <item h="1" m="1" x="21"/>
        <item h="1" x="19"/>
        <item h="1" x="16"/>
        <item h="1" x="15"/>
        <item h="1" x="13"/>
        <item h="1" x="17"/>
        <item h="1" x="5"/>
        <item h="1" x="10"/>
        <item h="1" x="14"/>
        <item h="1" x="0"/>
        <item h="1" x="3"/>
        <item h="1" x="18"/>
        <item h="1" x="6"/>
        <item h="1" x="11"/>
        <item h="1" x="7"/>
        <item h="1" x="2"/>
        <item h="1" x="12"/>
        <item h="1" x="4"/>
        <item h="1" x="9"/>
        <item x="1"/>
        <item h="1" x="8"/>
      </items>
    </pivotField>
    <pivotField name="Month Submitted" axis="axisRow" compact="0" outline="0" subtotalTop="0" showAll="0" includeNewItemsInFilter="1" sortType="ascending" rankBy="0">
      <items count="599">
        <item m="1" x="250"/>
        <item m="1" x="251"/>
        <item m="1" x="252"/>
        <item m="1" x="253"/>
        <item m="1" x="589"/>
        <item m="1" x="590"/>
        <item m="1" x="591"/>
        <item m="1" x="254"/>
        <item m="1" x="255"/>
        <item m="1" x="256"/>
        <item m="1" x="257"/>
        <item m="1" x="258"/>
        <item m="1" x="259"/>
        <item m="1" x="260"/>
        <item m="1" x="261"/>
        <item m="1" x="262"/>
        <item m="1" x="592"/>
        <item m="1" x="593"/>
        <item m="1" x="594"/>
        <item m="1" x="263"/>
        <item m="1" x="264"/>
        <item m="1" x="265"/>
        <item m="1" x="266"/>
        <item m="1" x="267"/>
        <item m="1" x="268"/>
        <item m="1" x="269"/>
        <item m="1" x="270"/>
        <item m="1" x="271"/>
        <item m="1" x="595"/>
        <item m="1" x="596"/>
        <item m="1" x="597"/>
        <item m="1" x="279"/>
        <item m="1" x="284"/>
        <item m="1" x="289"/>
        <item m="1" x="294"/>
        <item m="1" x="296"/>
        <item m="1" x="297"/>
        <item m="1" x="298"/>
        <item m="1" x="299"/>
        <item m="1" x="300"/>
        <item m="1" x="227"/>
        <item m="1" x="228"/>
        <item m="1" x="229"/>
        <item m="1" x="308"/>
        <item m="1" x="313"/>
        <item m="1" x="318"/>
        <item m="1" x="323"/>
        <item m="1" x="325"/>
        <item m="1" x="326"/>
        <item m="1" x="327"/>
        <item m="1" x="328"/>
        <item m="1" x="329"/>
        <item m="1" x="230"/>
        <item m="1" x="231"/>
        <item m="1" x="232"/>
        <item m="1" x="337"/>
        <item m="1" x="342"/>
        <item m="1" x="347"/>
        <item m="1" x="352"/>
        <item m="1" x="354"/>
        <item m="1" x="355"/>
        <item m="1" x="356"/>
        <item m="1" x="357"/>
        <item m="1" x="358"/>
        <item m="1" x="233"/>
        <item m="1" x="234"/>
        <item m="1" x="235"/>
        <item m="1" x="366"/>
        <item m="1" x="371"/>
        <item m="1" x="376"/>
        <item m="1" x="381"/>
        <item m="1" x="383"/>
        <item m="1" x="384"/>
        <item m="1" x="385"/>
        <item m="1" x="386"/>
        <item m="1" x="387"/>
        <item m="1" x="236"/>
        <item m="1" x="237"/>
        <item m="1" x="238"/>
        <item m="1" x="395"/>
        <item m="1" x="400"/>
        <item m="1" x="405"/>
        <item m="1" x="410"/>
        <item m="1" x="412"/>
        <item m="1" x="413"/>
        <item m="1" x="414"/>
        <item m="1" x="415"/>
        <item m="1" x="416"/>
        <item m="1" x="239"/>
        <item m="1" x="240"/>
        <item m="1" x="241"/>
        <item m="1" x="425"/>
        <item m="1" x="431"/>
        <item m="1" x="437"/>
        <item m="1" x="443"/>
        <item m="1" x="446"/>
        <item m="1" x="448"/>
        <item m="1" x="450"/>
        <item m="1" x="452"/>
        <item m="1" x="454"/>
        <item m="1" x="242"/>
        <item m="1" x="244"/>
        <item m="1" x="246"/>
        <item m="1" x="426"/>
        <item m="1" x="432"/>
        <item m="1" x="438"/>
        <item m="1" x="444"/>
        <item m="1" x="447"/>
        <item m="1" x="449"/>
        <item m="1" x="451"/>
        <item m="1" x="453"/>
        <item m="1" x="455"/>
        <item m="1" x="243"/>
        <item m="1" x="245"/>
        <item m="1" x="247"/>
        <item m="1" x="464"/>
        <item m="1" x="469"/>
        <item m="1" x="474"/>
        <item m="1" x="479"/>
        <item m="1" x="481"/>
        <item m="1" x="482"/>
        <item m="1" x="483"/>
        <item m="1" x="484"/>
        <item m="1" x="485"/>
        <item m="1" x="248"/>
        <item m="1" x="249"/>
        <item x="57"/>
        <item x="96"/>
        <item x="200"/>
        <item x="218"/>
        <item x="168"/>
        <item x="157"/>
        <item x="188"/>
        <item x="130"/>
        <item x="224"/>
        <item x="198"/>
        <item x="209"/>
        <item x="222"/>
        <item x="115"/>
        <item x="149"/>
        <item x="196"/>
        <item x="166"/>
        <item x="225"/>
        <item x="185"/>
        <item x="42"/>
        <item x="179"/>
        <item x="148"/>
        <item x="180"/>
        <item x="178"/>
        <item x="186"/>
        <item x="93"/>
        <item x="208"/>
        <item x="202"/>
        <item x="136"/>
        <item x="106"/>
        <item x="44"/>
        <item x="37"/>
        <item x="20"/>
        <item x="144"/>
        <item x="122"/>
        <item x="220"/>
        <item x="151"/>
        <item x="161"/>
        <item x="82"/>
        <item x="189"/>
        <item x="59"/>
        <item x="223"/>
        <item x="217"/>
        <item x="103"/>
        <item x="61"/>
        <item x="163"/>
        <item x="125"/>
        <item x="105"/>
        <item x="45"/>
        <item x="172"/>
        <item x="219"/>
        <item x="126"/>
        <item x="215"/>
        <item x="150"/>
        <item x="182"/>
        <item x="193"/>
        <item x="194"/>
        <item x="121"/>
        <item x="207"/>
        <item x="92"/>
        <item x="187"/>
        <item x="6"/>
        <item x="34"/>
        <item x="69"/>
        <item x="120"/>
        <item x="76"/>
        <item x="32"/>
        <item x="211"/>
        <item x="181"/>
        <item x="214"/>
        <item x="141"/>
        <item x="159"/>
        <item x="137"/>
        <item x="36"/>
        <item x="116"/>
        <item x="201"/>
        <item x="213"/>
        <item x="197"/>
        <item x="52"/>
        <item x="12"/>
        <item x="169"/>
        <item x="81"/>
        <item x="140"/>
        <item x="114"/>
        <item x="108"/>
        <item x="123"/>
        <item x="33"/>
        <item x="204"/>
        <item x="98"/>
        <item x="84"/>
        <item x="47"/>
        <item x="53"/>
        <item x="67"/>
        <item x="0"/>
        <item x="22"/>
        <item x="74"/>
        <item x="38"/>
        <item x="155"/>
        <item x="138"/>
        <item x="221"/>
        <item x="216"/>
        <item x="18"/>
        <item x="75"/>
        <item x="66"/>
        <item x="110"/>
        <item x="63"/>
        <item x="176"/>
        <item x="206"/>
        <item x="165"/>
        <item x="3"/>
        <item x="133"/>
        <item x="129"/>
        <item x="54"/>
        <item x="25"/>
        <item x="205"/>
        <item x="5"/>
        <item x="190"/>
        <item x="212"/>
        <item x="48"/>
        <item x="77"/>
        <item x="143"/>
        <item x="158"/>
        <item x="210"/>
        <item x="49"/>
        <item x="109"/>
        <item x="162"/>
        <item x="46"/>
        <item x="175"/>
        <item x="79"/>
        <item x="41"/>
        <item x="27"/>
        <item x="128"/>
        <item x="173"/>
        <item x="154"/>
        <item x="107"/>
        <item x="55"/>
        <item x="97"/>
        <item x="56"/>
        <item x="7"/>
        <item x="43"/>
        <item x="119"/>
        <item x="23"/>
        <item x="16"/>
        <item x="14"/>
        <item x="199"/>
        <item x="124"/>
        <item x="131"/>
        <item x="71"/>
        <item x="104"/>
        <item x="145"/>
        <item x="134"/>
        <item x="13"/>
        <item x="177"/>
        <item x="117"/>
        <item x="35"/>
        <item x="39"/>
        <item x="167"/>
        <item x="170"/>
        <item x="9"/>
        <item x="86"/>
        <item x="30"/>
        <item x="83"/>
        <item x="101"/>
        <item x="64"/>
        <item x="19"/>
        <item x="164"/>
        <item x="8"/>
        <item x="78"/>
        <item x="191"/>
        <item x="127"/>
        <item x="156"/>
        <item x="160"/>
        <item x="17"/>
        <item x="72"/>
        <item x="2"/>
        <item x="142"/>
        <item x="26"/>
        <item x="91"/>
        <item x="70"/>
        <item x="132"/>
        <item x="15"/>
        <item x="135"/>
        <item x="88"/>
        <item x="73"/>
        <item x="28"/>
        <item x="100"/>
        <item x="113"/>
        <item x="80"/>
        <item x="183"/>
        <item x="40"/>
        <item x="118"/>
        <item x="58"/>
        <item x="184"/>
        <item x="87"/>
        <item x="89"/>
        <item x="192"/>
        <item x="4"/>
        <item x="146"/>
        <item x="102"/>
        <item x="50"/>
        <item x="65"/>
        <item x="195"/>
        <item x="111"/>
        <item x="147"/>
        <item x="152"/>
        <item x="60"/>
        <item x="174"/>
        <item x="153"/>
        <item x="51"/>
        <item x="11"/>
        <item x="139"/>
        <item x="99"/>
        <item x="68"/>
        <item x="90"/>
        <item x="95"/>
        <item x="203"/>
        <item x="29"/>
        <item x="171"/>
        <item x="112"/>
        <item x="21"/>
        <item x="85"/>
        <item x="94"/>
        <item x="1"/>
        <item x="24"/>
        <item x="10"/>
        <item x="31"/>
        <item x="62"/>
        <item m="1" x="417"/>
        <item m="1" x="456"/>
        <item m="1" x="486"/>
        <item m="1" x="507"/>
        <item m="1" x="528"/>
        <item m="1" x="549"/>
        <item m="1" x="569"/>
        <item m="1" x="272"/>
        <item m="1" x="301"/>
        <item m="1" x="330"/>
        <item m="1" x="359"/>
        <item m="1" x="388"/>
        <item m="1" x="418"/>
        <item m="1" x="457"/>
        <item m="1" x="487"/>
        <item m="1" x="508"/>
        <item m="1" x="529"/>
        <item m="1" x="550"/>
        <item m="1" x="570"/>
        <item m="1" x="273"/>
        <item m="1" x="302"/>
        <item m="1" x="331"/>
        <item m="1" x="360"/>
        <item m="1" x="389"/>
        <item m="1" x="419"/>
        <item m="1" x="458"/>
        <item m="1" x="488"/>
        <item m="1" x="509"/>
        <item m="1" x="530"/>
        <item m="1" x="551"/>
        <item m="1" x="571"/>
        <item m="1" x="274"/>
        <item m="1" x="303"/>
        <item m="1" x="332"/>
        <item m="1" x="361"/>
        <item m="1" x="390"/>
        <item m="1" x="420"/>
        <item m="1" x="459"/>
        <item m="1" x="489"/>
        <item m="1" x="510"/>
        <item m="1" x="531"/>
        <item m="1" x="552"/>
        <item m="1" x="572"/>
        <item m="1" x="275"/>
        <item m="1" x="304"/>
        <item m="1" x="333"/>
        <item m="1" x="362"/>
        <item m="1" x="391"/>
        <item m="1" x="421"/>
        <item m="1" x="460"/>
        <item m="1" x="490"/>
        <item m="1" x="511"/>
        <item m="1" x="532"/>
        <item m="1" x="553"/>
        <item m="1" x="573"/>
        <item m="1" x="276"/>
        <item m="1" x="305"/>
        <item m="1" x="334"/>
        <item m="1" x="363"/>
        <item m="1" x="392"/>
        <item m="1" x="422"/>
        <item m="1" x="461"/>
        <item m="1" x="491"/>
        <item m="1" x="512"/>
        <item m="1" x="533"/>
        <item m="1" x="554"/>
        <item m="1" x="574"/>
        <item m="1" x="277"/>
        <item m="1" x="306"/>
        <item m="1" x="335"/>
        <item m="1" x="364"/>
        <item m="1" x="393"/>
        <item m="1" x="423"/>
        <item m="1" x="462"/>
        <item m="1" x="492"/>
        <item m="1" x="513"/>
        <item m="1" x="534"/>
        <item m="1" x="555"/>
        <item m="1" x="575"/>
        <item m="1" x="278"/>
        <item m="1" x="307"/>
        <item m="1" x="336"/>
        <item m="1" x="365"/>
        <item m="1" x="394"/>
        <item m="1" x="424"/>
        <item m="1" x="463"/>
        <item m="1" x="493"/>
        <item m="1" x="514"/>
        <item m="1" x="535"/>
        <item m="1" x="556"/>
        <item m="1" x="576"/>
        <item m="1" x="280"/>
        <item m="1" x="309"/>
        <item m="1" x="338"/>
        <item m="1" x="367"/>
        <item m="1" x="396"/>
        <item m="1" x="427"/>
        <item m="1" x="465"/>
        <item m="1" x="494"/>
        <item m="1" x="515"/>
        <item m="1" x="536"/>
        <item m="1" x="557"/>
        <item m="1" x="577"/>
        <item m="1" x="281"/>
        <item m="1" x="310"/>
        <item m="1" x="339"/>
        <item m="1" x="368"/>
        <item m="1" x="397"/>
        <item m="1" x="428"/>
        <item m="1" x="466"/>
        <item m="1" x="495"/>
        <item m="1" x="516"/>
        <item m="1" x="537"/>
        <item m="1" x="558"/>
        <item m="1" x="578"/>
        <item m="1" x="282"/>
        <item m="1" x="311"/>
        <item m="1" x="340"/>
        <item m="1" x="369"/>
        <item m="1" x="398"/>
        <item m="1" x="429"/>
        <item m="1" x="467"/>
        <item m="1" x="496"/>
        <item m="1" x="517"/>
        <item m="1" x="538"/>
        <item m="1" x="559"/>
        <item m="1" x="579"/>
        <item m="1" x="283"/>
        <item m="1" x="312"/>
        <item m="1" x="341"/>
        <item m="1" x="370"/>
        <item m="1" x="399"/>
        <item m="1" x="430"/>
        <item m="1" x="468"/>
        <item m="1" x="497"/>
        <item m="1" x="518"/>
        <item m="1" x="539"/>
        <item m="1" x="560"/>
        <item m="1" x="580"/>
        <item m="1" x="285"/>
        <item m="1" x="314"/>
        <item m="1" x="343"/>
        <item m="1" x="372"/>
        <item m="1" x="401"/>
        <item m="1" x="433"/>
        <item m="1" x="470"/>
        <item m="1" x="498"/>
        <item m="1" x="519"/>
        <item m="1" x="540"/>
        <item m="1" x="561"/>
        <item m="1" x="581"/>
        <item m="1" x="286"/>
        <item m="1" x="315"/>
        <item m="1" x="344"/>
        <item m="1" x="373"/>
        <item m="1" x="402"/>
        <item m="1" x="434"/>
        <item m="1" x="471"/>
        <item m="1" x="499"/>
        <item m="1" x="520"/>
        <item m="1" x="541"/>
        <item m="1" x="562"/>
        <item m="1" x="582"/>
        <item m="1" x="287"/>
        <item m="1" x="316"/>
        <item m="1" x="345"/>
        <item m="1" x="374"/>
        <item m="1" x="403"/>
        <item m="1" x="435"/>
        <item m="1" x="472"/>
        <item m="1" x="500"/>
        <item m="1" x="521"/>
        <item m="1" x="542"/>
        <item m="1" x="563"/>
        <item m="1" x="583"/>
        <item m="1" x="288"/>
        <item m="1" x="317"/>
        <item m="1" x="346"/>
        <item m="1" x="375"/>
        <item m="1" x="404"/>
        <item m="1" x="436"/>
        <item m="1" x="473"/>
        <item m="1" x="501"/>
        <item m="1" x="522"/>
        <item m="1" x="543"/>
        <item m="1" x="564"/>
        <item m="1" x="584"/>
        <item m="1" x="290"/>
        <item m="1" x="319"/>
        <item m="1" x="348"/>
        <item m="1" x="377"/>
        <item m="1" x="406"/>
        <item m="1" x="439"/>
        <item m="1" x="475"/>
        <item m="1" x="502"/>
        <item m="1" x="523"/>
        <item m="1" x="544"/>
        <item m="1" x="565"/>
        <item m="1" x="585"/>
        <item m="1" x="291"/>
        <item m="1" x="320"/>
        <item m="1" x="349"/>
        <item m="1" x="378"/>
        <item m="1" x="407"/>
        <item m="1" x="440"/>
        <item m="1" x="476"/>
        <item m="1" x="503"/>
        <item m="1" x="524"/>
        <item m="1" x="545"/>
        <item m="1" x="566"/>
        <item m="1" x="586"/>
        <item m="1" x="292"/>
        <item m="1" x="321"/>
        <item m="1" x="350"/>
        <item m="1" x="379"/>
        <item m="1" x="408"/>
        <item m="1" x="441"/>
        <item m="1" x="477"/>
        <item m="1" x="504"/>
        <item m="1" x="525"/>
        <item m="1" x="546"/>
        <item m="1" x="567"/>
        <item m="1" x="587"/>
        <item m="1" x="293"/>
        <item m="1" x="322"/>
        <item m="1" x="351"/>
        <item m="1" x="380"/>
        <item m="1" x="409"/>
        <item m="1" x="442"/>
        <item m="1" x="478"/>
        <item m="1" x="505"/>
        <item m="1" x="526"/>
        <item m="1" x="547"/>
        <item m="1" x="568"/>
        <item m="1" x="588"/>
        <item m="1" x="295"/>
        <item m="1" x="324"/>
        <item m="1" x="353"/>
        <item m="1" x="382"/>
        <item m="1" x="411"/>
        <item m="1" x="445"/>
        <item m="1" x="480"/>
        <item m="1" x="506"/>
        <item m="1" x="527"/>
        <item m="1" x="548"/>
        <item m="1" x="226"/>
        <item t="default"/>
      </items>
    </pivotField>
    <pivotField axis="axisCol" compact="0" outline="0" subtotalTop="0" showAll="0" includeNewItemsInFilter="1" defaultSubtotal="0">
      <items count="6">
        <item x="0"/>
        <item h="1" x="3"/>
        <item h="1" x="1"/>
        <item h="1" x="4"/>
        <item h="1" x="2"/>
        <item h="1" m="1" x="5"/>
      </items>
    </pivotField>
    <pivotField axis="axisCol" compact="0" outline="0" subtotalTop="0" showAll="0" includeNewItemsInFilter="1" defaultSubtotal="0">
      <items count="10">
        <item x="5"/>
        <item m="1" x="7"/>
        <item x="6"/>
        <item x="2"/>
        <item x="0"/>
        <item m="1" x="9"/>
        <item x="1"/>
        <item m="1" x="8"/>
        <item x="3"/>
        <item x="4"/>
      </items>
    </pivotField>
    <pivotField axis="axisCol" compact="0" outline="0" subtotalTop="0" showAll="0" includeNewItemsInFilter="1">
      <items count="546">
        <item h="1" m="1" x="529"/>
        <item h="1" m="1" x="530"/>
        <item h="1" m="1" x="542"/>
        <item h="1" m="1" x="515"/>
        <item h="1" m="1" x="525"/>
        <item h="1" x="5"/>
        <item h="1" x="275"/>
        <item h="1" x="126"/>
        <item h="1" x="17"/>
        <item h="1" x="130"/>
        <item h="1" x="235"/>
        <item h="1" x="73"/>
        <item h="1" x="207"/>
        <item h="1" x="334"/>
        <item h="1" x="489"/>
        <item h="1" x="430"/>
        <item h="1" x="41"/>
        <item h="1" x="163"/>
        <item h="1" x="25"/>
        <item h="1" x="96"/>
        <item h="1" x="155"/>
        <item h="1" x="286"/>
        <item h="1" x="28"/>
        <item h="1" m="1" x="531"/>
        <item h="1" x="59"/>
        <item h="1" x="149"/>
        <item h="1" x="159"/>
        <item h="1" x="217"/>
        <item h="1" x="60"/>
        <item h="1" x="274"/>
        <item h="1" x="310"/>
        <item h="1" x="106"/>
        <item h="1" x="454"/>
        <item h="1" x="88"/>
        <item h="1" x="316"/>
        <item h="1" x="308"/>
        <item h="1" x="390"/>
        <item h="1" x="109"/>
        <item h="1" x="117"/>
        <item h="1" x="206"/>
        <item h="1" x="339"/>
        <item h="1" x="408"/>
        <item h="1" x="56"/>
        <item h="1" x="401"/>
        <item h="1" x="140"/>
        <item h="1" x="40"/>
        <item h="1" x="409"/>
        <item h="1" x="66"/>
        <item h="1" x="92"/>
        <item h="1" x="58"/>
        <item h="1" x="254"/>
        <item h="1" x="67"/>
        <item h="1" x="228"/>
        <item h="1" x="214"/>
        <item h="1" x="404"/>
        <item h="1" x="193"/>
        <item h="1" x="362"/>
        <item h="1" x="354"/>
        <item h="1" x="407"/>
        <item h="1" x="129"/>
        <item h="1" x="294"/>
        <item h="1" x="225"/>
        <item h="1" x="382"/>
        <item h="1" x="72"/>
        <item h="1" x="55"/>
        <item h="1" x="78"/>
        <item h="1" x="69"/>
        <item h="1" x="508"/>
        <item h="1" x="134"/>
        <item h="1" m="1" x="513"/>
        <item h="1" x="197"/>
        <item h="1" x="271"/>
        <item h="1" x="194"/>
        <item h="1" x="196"/>
        <item h="1" x="255"/>
        <item h="1" x="153"/>
        <item h="1" x="101"/>
        <item h="1" x="84"/>
        <item h="1" x="276"/>
        <item h="1" x="396"/>
        <item h="1" x="377"/>
        <item h="1" x="249"/>
        <item h="1" x="166"/>
        <item h="1" x="178"/>
        <item h="1" x="4"/>
        <item h="1" x="205"/>
        <item h="1" x="74"/>
        <item h="1" m="1" x="541"/>
        <item h="1" x="248"/>
        <item h="1" x="44"/>
        <item h="1" x="509"/>
        <item h="1" x="379"/>
        <item h="1" x="229"/>
        <item h="1" x="16"/>
        <item h="1" x="99"/>
        <item h="1" x="113"/>
        <item h="1" x="94"/>
        <item h="1" x="77"/>
        <item h="1" x="444"/>
        <item h="1" x="357"/>
        <item h="1" x="218"/>
        <item h="1" m="1" x="538"/>
        <item h="1" x="350"/>
        <item h="1" x="195"/>
        <item h="1" x="83"/>
        <item h="1" x="100"/>
        <item h="1" x="161"/>
        <item h="1" x="445"/>
        <item h="1" x="222"/>
        <item h="1" x="320"/>
        <item h="1" x="184"/>
        <item h="1" x="208"/>
        <item h="1" x="400"/>
        <item h="1" x="62"/>
        <item h="1" x="343"/>
        <item h="1" x="301"/>
        <item h="1" x="65"/>
        <item h="1" x="50"/>
        <item h="1" x="128"/>
        <item h="1" x="124"/>
        <item h="1" x="148"/>
        <item h="1" x="141"/>
        <item h="1" x="319"/>
        <item h="1" x="103"/>
        <item h="1" x="139"/>
        <item h="1" m="1" x="527"/>
        <item h="1" m="1" x="528"/>
        <item h="1" x="257"/>
        <item h="1" x="6"/>
        <item h="1" x="281"/>
        <item h="1" x="198"/>
        <item h="1" x="18"/>
        <item h="1" x="346"/>
        <item h="1" x="465"/>
        <item h="1" x="71"/>
        <item h="1" x="30"/>
        <item h="1" m="1" x="537"/>
        <item h="1" x="0"/>
        <item h="1" m="1" x="510"/>
        <item h="1" x="133"/>
        <item h="1" x="136"/>
        <item h="1" m="1" x="532"/>
        <item h="1" m="1" x="524"/>
        <item h="1" m="1" x="543"/>
        <item h="1" m="1" x="526"/>
        <item h="1" x="280"/>
        <item h="1" x="147"/>
        <item h="1" x="47"/>
        <item h="1" x="3"/>
        <item h="1" x="138"/>
        <item h="1" x="20"/>
        <item h="1" x="347"/>
        <item h="1" x="13"/>
        <item h="1" x="233"/>
        <item h="1" x="494"/>
        <item h="1" x="172"/>
        <item h="1" x="19"/>
        <item h="1" x="15"/>
        <item h="1" x="317"/>
        <item h="1" x="341"/>
        <item h="1" x="91"/>
        <item h="1" x="267"/>
        <item h="1" x="137"/>
        <item h="1" x="372"/>
        <item h="1" x="240"/>
        <item h="1" x="450"/>
        <item h="1" x="264"/>
        <item h="1" x="29"/>
        <item h="1" x="37"/>
        <item h="1" x="156"/>
        <item h="1" x="349"/>
        <item h="1" x="213"/>
        <item h="1" x="336"/>
        <item h="1" x="355"/>
        <item h="1" x="82"/>
        <item h="1" x="87"/>
        <item h="1" x="302"/>
        <item h="1" x="165"/>
        <item h="1" x="146"/>
        <item h="1" x="227"/>
        <item h="1" m="1" x="535"/>
        <item h="1" x="118"/>
        <item h="1" x="306"/>
        <item h="1" x="360"/>
        <item h="1" x="116"/>
        <item h="1" x="287"/>
        <item h="1" x="183"/>
        <item h="1" x="10"/>
        <item h="1" x="132"/>
        <item h="1" x="45"/>
        <item h="1" x="265"/>
        <item h="1" x="474"/>
        <item h="1" x="201"/>
        <item h="1" m="1" x="519"/>
        <item h="1" x="269"/>
        <item h="1" x="200"/>
        <item h="1" m="1" x="534"/>
        <item h="1" x="182"/>
        <item h="1" x="463"/>
        <item h="1" x="144"/>
        <item h="1" x="90"/>
        <item h="1" x="170"/>
        <item h="1" x="61"/>
        <item h="1" x="189"/>
        <item h="1" x="12"/>
        <item h="1" x="419"/>
        <item h="1" x="223"/>
        <item h="1" x="220"/>
        <item h="1" x="185"/>
        <item h="1" m="1" x="512"/>
        <item h="1" m="1" x="523"/>
        <item h="1" x="246"/>
        <item h="1" x="46"/>
        <item h="1" x="108"/>
        <item h="1" x="244"/>
        <item h="1" x="424"/>
        <item h="1" x="399"/>
        <item h="1" m="1" x="518"/>
        <item h="1" m="1" x="514"/>
        <item h="1" x="68"/>
        <item h="1" x="24"/>
        <item h="1" x="52"/>
        <item h="1" m="1" x="539"/>
        <item h="1" x="2"/>
        <item h="1" x="284"/>
        <item h="1" x="303"/>
        <item h="1" x="114"/>
        <item h="1" x="135"/>
        <item h="1" x="234"/>
        <item h="1" x="80"/>
        <item h="1" x="363"/>
        <item h="1" m="1" x="520"/>
        <item h="1" x="36"/>
        <item h="1" x="42"/>
        <item h="1" x="305"/>
        <item h="1" x="457"/>
        <item h="1" x="158"/>
        <item h="1" x="493"/>
        <item h="1" x="322"/>
        <item h="1" x="420"/>
        <item h="1" x="105"/>
        <item h="1" x="119"/>
        <item h="1" x="398"/>
        <item h="1" x="177"/>
        <item h="1" x="375"/>
        <item h="1" x="111"/>
        <item h="1" x="110"/>
        <item h="1" x="361"/>
        <item h="1" x="8"/>
        <item h="1" x="268"/>
        <item h="1" x="63"/>
        <item h="1" x="164"/>
        <item h="1" x="120"/>
        <item h="1" x="54"/>
        <item h="1" x="14"/>
        <item h="1" x="112"/>
        <item h="1" x="81"/>
        <item h="1" x="236"/>
        <item h="1" x="245"/>
        <item h="1" x="216"/>
        <item h="1" x="371"/>
        <item h="1" x="123"/>
        <item h="1" x="174"/>
        <item h="1" x="296"/>
        <item h="1" x="272"/>
        <item h="1" x="321"/>
        <item h="1" x="323"/>
        <item h="1" x="89"/>
        <item h="1" m="1" x="511"/>
        <item h="1" m="1" x="521"/>
        <item h="1" x="162"/>
        <item h="1" x="333"/>
        <item h="1" x="168"/>
        <item h="1" x="369"/>
        <item h="1" x="261"/>
        <item h="1" x="467"/>
        <item h="1" m="1" x="533"/>
        <item h="1" x="386"/>
        <item h="1" x="169"/>
        <item h="1" x="210"/>
        <item h="1" x="188"/>
        <item h="1" x="70"/>
        <item h="1" x="86"/>
        <item h="1" x="98"/>
        <item h="1" x="311"/>
        <item h="1" x="429"/>
        <item h="1" x="289"/>
        <item h="1" x="282"/>
        <item h="1" x="285"/>
        <item h="1" x="348"/>
        <item h="1" x="295"/>
        <item h="1" x="414"/>
        <item h="1" x="352"/>
        <item h="1" x="331"/>
        <item h="1" x="252"/>
        <item h="1" x="239"/>
        <item h="1" x="359"/>
        <item h="1" x="394"/>
        <item h="1" x="51"/>
        <item h="1" x="57"/>
        <item h="1" x="309"/>
        <item h="1" x="412"/>
        <item h="1" x="251"/>
        <item h="1" x="291"/>
        <item h="1" x="34"/>
        <item h="1" x="150"/>
        <item h="1" x="448"/>
        <item h="1" x="374"/>
        <item h="1" x="224"/>
        <item h="1" x="299"/>
        <item h="1" x="425"/>
        <item h="1" x="460"/>
        <item h="1" x="380"/>
        <item h="1" x="440"/>
        <item h="1" x="23"/>
        <item h="1" x="121"/>
        <item h="1" x="395"/>
        <item h="1" x="376"/>
        <item h="1" x="328"/>
        <item h="1" x="388"/>
        <item h="1" x="292"/>
        <item h="1" x="344"/>
        <item h="1" x="300"/>
        <item h="1" x="230"/>
        <item h="1" x="211"/>
        <item h="1" x="212"/>
        <item h="1" x="435"/>
        <item h="1" x="387"/>
        <item h="1" x="476"/>
        <item h="1" x="187"/>
        <item h="1" x="33"/>
        <item h="1" x="427"/>
        <item h="1" x="145"/>
        <item h="1" x="49"/>
        <item h="1" x="325"/>
        <item h="1" x="277"/>
        <item h="1" x="209"/>
        <item h="1" m="1" x="544"/>
        <item h="1" m="1" x="522"/>
        <item h="1" x="368"/>
        <item h="1" x="266"/>
        <item h="1" x="7"/>
        <item h="1" x="38"/>
        <item h="1" x="241"/>
        <item h="1" x="337"/>
        <item h="1" x="313"/>
        <item h="1" x="157"/>
        <item h="1" x="179"/>
        <item h="1" x="253"/>
        <item h="1" x="35"/>
        <item h="1" x="238"/>
        <item h="1" x="190"/>
        <item h="1" x="221"/>
        <item h="1" x="97"/>
        <item h="1" x="288"/>
        <item h="1" x="131"/>
        <item h="1" x="85"/>
        <item h="1" x="160"/>
        <item h="1" x="204"/>
        <item h="1" x="312"/>
        <item h="1" x="122"/>
        <item h="1" x="9"/>
        <item h="1" x="48"/>
        <item h="1" x="22"/>
        <item h="1" x="32"/>
        <item h="1" x="314"/>
        <item h="1" x="107"/>
        <item h="1" x="11"/>
        <item h="1" x="370"/>
        <item h="1" x="332"/>
        <item h="1" x="451"/>
        <item h="1" x="262"/>
        <item h="1" x="203"/>
        <item h="1" x="232"/>
        <item h="1" x="327"/>
        <item h="1" x="356"/>
        <item h="1" x="142"/>
        <item h="1" x="104"/>
        <item h="1" x="298"/>
        <item h="1" x="247"/>
        <item h="1" x="338"/>
        <item h="1" x="442"/>
        <item h="1" x="115"/>
        <item h="1" x="151"/>
        <item h="1" x="180"/>
        <item h="1" x="176"/>
        <item h="1" x="330"/>
        <item h="1" x="199"/>
        <item h="1" x="481"/>
        <item h="1" x="250"/>
        <item h="1" x="345"/>
        <item h="1" x="171"/>
        <item h="1" x="432"/>
        <item h="1" x="392"/>
        <item h="1" x="351"/>
        <item h="1" x="406"/>
        <item h="1" x="186"/>
        <item h="1" x="485"/>
        <item h="1" x="304"/>
        <item h="1" x="418"/>
        <item h="1" x="470"/>
        <item h="1" x="242"/>
        <item h="1" x="278"/>
        <item h="1" x="335"/>
        <item h="1" x="402"/>
        <item h="1" x="173"/>
        <item h="1" x="226"/>
        <item h="1" x="486"/>
        <item h="1" x="154"/>
        <item h="1" x="26"/>
        <item h="1" x="167"/>
        <item h="1" x="366"/>
        <item h="1" x="473"/>
        <item h="1" x="438"/>
        <item h="1" x="446"/>
        <item h="1" x="259"/>
        <item h="1" x="389"/>
        <item h="1" x="436"/>
        <item h="1" x="423"/>
        <item h="1" x="31"/>
        <item h="1" x="152"/>
        <item h="1" x="175"/>
        <item h="1" x="143"/>
        <item h="1" x="307"/>
        <item h="1" x="273"/>
        <item h="1" x="364"/>
        <item h="1" x="458"/>
        <item h="1" x="367"/>
        <item h="1" x="426"/>
        <item h="1" x="456"/>
        <item h="1" x="378"/>
        <item h="1" x="405"/>
        <item h="1" x="441"/>
        <item h="1" x="315"/>
        <item h="1" x="21"/>
        <item h="1" x="340"/>
        <item h="1" x="39"/>
        <item h="1" x="243"/>
        <item h="1" x="453"/>
        <item h="1" x="318"/>
        <item h="1" x="416"/>
        <item h="1" x="496"/>
        <item h="1" x="342"/>
        <item h="1" x="358"/>
        <item h="1" x="422"/>
        <item h="1" x="384"/>
        <item h="1" x="127"/>
        <item h="1" x="393"/>
        <item h="1" x="466"/>
        <item h="1" x="219"/>
        <item h="1" x="452"/>
        <item h="1" x="297"/>
        <item h="1" x="449"/>
        <item h="1" x="503"/>
        <item h="1" x="215"/>
        <item h="1" x="76"/>
        <item h="1" x="413"/>
        <item h="1" x="480"/>
        <item h="1" x="75"/>
        <item h="1" x="258"/>
        <item h="1" x="353"/>
        <item x="433"/>
        <item h="1" x="1"/>
        <item h="1" x="491"/>
        <item h="1" x="324"/>
        <item h="1" x="373"/>
        <item h="1" x="326"/>
        <item h="1" x="483"/>
        <item h="1" x="290"/>
        <item x="464"/>
        <item h="1" x="461"/>
        <item h="1" x="484"/>
        <item h="1" x="365"/>
        <item h="1" x="410"/>
        <item h="1" x="53"/>
        <item h="1" x="191"/>
        <item h="1" x="181"/>
        <item h="1" x="279"/>
        <item h="1" x="231"/>
        <item h="1" x="434"/>
        <item h="1" x="263"/>
        <item h="1" x="270"/>
        <item h="1" m="1" x="516"/>
        <item h="1" x="283"/>
        <item h="1" x="329"/>
        <item h="1" x="381"/>
        <item h="1" x="383"/>
        <item h="1" x="477"/>
        <item h="1" x="397"/>
        <item h="1" x="403"/>
        <item h="1" x="415"/>
        <item h="1" x="417"/>
        <item h="1" x="428"/>
        <item h="1" x="431"/>
        <item h="1" x="437"/>
        <item h="1" x="439"/>
        <item h="1" m="1" x="540"/>
        <item h="1" x="443"/>
        <item h="1" x="293"/>
        <item h="1" x="237"/>
        <item h="1" x="500"/>
        <item h="1" m="1" x="517"/>
        <item h="1" x="459"/>
        <item h="1" x="385"/>
        <item h="1" x="462"/>
        <item h="1" x="469"/>
        <item h="1" x="471"/>
        <item h="1" x="447"/>
        <item h="1" x="487"/>
        <item h="1" x="488"/>
        <item h="1" x="478"/>
        <item h="1" x="490"/>
        <item h="1" x="504"/>
        <item h="1" x="492"/>
        <item h="1" x="455"/>
        <item h="1" m="1" x="536"/>
        <item h="1" x="497"/>
        <item h="1" x="482"/>
        <item h="1" x="499"/>
        <item h="1" x="501"/>
        <item h="1" x="495"/>
        <item h="1" x="505"/>
        <item h="1" x="506"/>
        <item h="1" x="507"/>
        <item h="1" x="27"/>
        <item h="1" x="43"/>
        <item h="1" x="64"/>
        <item h="1" x="79"/>
        <item h="1" x="93"/>
        <item h="1" x="95"/>
        <item h="1" x="102"/>
        <item h="1" x="125"/>
        <item h="1" x="192"/>
        <item h="1" x="202"/>
        <item h="1" x="256"/>
        <item h="1" x="260"/>
        <item h="1" x="391"/>
        <item h="1" x="411"/>
        <item h="1" x="421"/>
        <item h="1" x="468"/>
        <item h="1" x="472"/>
        <item h="1" x="475"/>
        <item h="1" x="479"/>
        <item h="1" x="498"/>
        <item h="1" x="502"/>
        <item t="default"/>
      </items>
    </pivotField>
    <pivotField dataField="1" compact="0" outline="0" subtotalTop="0" showAll="0" includeNewItemsInFilter="1"/>
    <pivotField compact="0" outline="0" subtotalTop="0" showAll="0" includeNewItemsInFilter="1"/>
  </pivotFields>
  <rowFields count="2">
    <field x="3"/>
    <field x="4"/>
  </rowFields>
  <rowItems count="11">
    <i>
      <x v="29"/>
      <x v="337"/>
    </i>
    <i r="1">
      <x v="338"/>
    </i>
    <i r="1">
      <x v="339"/>
    </i>
    <i r="1">
      <x v="340"/>
    </i>
    <i r="1">
      <x v="341"/>
    </i>
    <i r="1">
      <x v="342"/>
    </i>
    <i r="1">
      <x v="343"/>
    </i>
    <i r="1">
      <x v="344"/>
    </i>
    <i r="1">
      <x v="345"/>
    </i>
    <i r="1">
      <x v="346"/>
    </i>
    <i r="1">
      <x v="348"/>
    </i>
  </rowItems>
  <colFields count="3">
    <field x="5"/>
    <field x="6"/>
    <field x="7"/>
  </colFields>
  <colItems count="2">
    <i>
      <x/>
      <x v="4"/>
      <x v="461"/>
    </i>
    <i r="1">
      <x v="6"/>
      <x v="469"/>
    </i>
  </colItems>
  <pageFields count="1">
    <pageField fld="0" hier="0"/>
  </pageFields>
  <dataFields count="1">
    <dataField name="Total Applications" fld="8" baseField="0" baseItem="0"/>
  </dataFields>
  <formats count="3">
    <format dxfId="2">
      <pivotArea dataOnly="0" labelOnly="1" outline="0" fieldPosition="0">
        <references count="1">
          <reference field="7" count="0"/>
        </references>
      </pivotArea>
    </format>
    <format dxfId="1">
      <pivotArea dataOnly="0" labelOnly="1" outline="0" fieldPosition="0">
        <references count="1">
          <reference field="5" count="0"/>
        </references>
      </pivotArea>
    </format>
    <format dxfId="0">
      <pivotArea dataOnly="0" labelOnly="1" outline="0" fieldPosition="0">
        <references count="1">
          <reference field="6"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CDAC7-C5E3-4F7B-B7BB-D71E42A56375}">
  <dimension ref="A1:S4"/>
  <sheetViews>
    <sheetView tabSelected="1" workbookViewId="0">
      <selection sqref="A1:G1"/>
    </sheetView>
  </sheetViews>
  <sheetFormatPr defaultRowHeight="14.5" x14ac:dyDescent="0.35"/>
  <sheetData>
    <row r="1" spans="1:19" ht="30" customHeight="1" x14ac:dyDescent="0.35">
      <c r="A1" s="47" t="s">
        <v>72</v>
      </c>
      <c r="B1" s="47"/>
      <c r="C1" s="47"/>
      <c r="D1" s="47"/>
      <c r="E1" s="47"/>
      <c r="F1" s="47"/>
      <c r="G1" s="47"/>
    </row>
    <row r="2" spans="1:19" x14ac:dyDescent="0.35">
      <c r="A2" s="46">
        <v>1</v>
      </c>
      <c r="B2" s="48" t="s">
        <v>69</v>
      </c>
      <c r="C2" s="48"/>
      <c r="D2" s="48"/>
      <c r="E2" s="48"/>
      <c r="F2" s="48"/>
      <c r="G2" s="48"/>
      <c r="H2" s="48"/>
      <c r="I2" s="48"/>
      <c r="J2" s="48"/>
      <c r="K2" s="48"/>
      <c r="L2" s="48"/>
      <c r="M2" s="48"/>
      <c r="N2" s="48"/>
      <c r="O2" s="48"/>
      <c r="P2" s="48"/>
      <c r="Q2" s="48"/>
      <c r="R2" s="48"/>
      <c r="S2" s="48"/>
    </row>
    <row r="3" spans="1:19" x14ac:dyDescent="0.35">
      <c r="A3" s="46">
        <v>2</v>
      </c>
      <c r="B3" s="48" t="s">
        <v>73</v>
      </c>
      <c r="C3" s="48"/>
      <c r="D3" s="48"/>
      <c r="E3" s="48"/>
      <c r="F3" s="48"/>
      <c r="G3" s="48"/>
      <c r="H3" s="48"/>
      <c r="I3" s="48"/>
      <c r="J3" s="48"/>
      <c r="K3" s="48"/>
      <c r="L3" s="48"/>
      <c r="M3" s="48"/>
      <c r="N3" s="48"/>
      <c r="O3" s="48"/>
      <c r="P3" s="48"/>
      <c r="Q3" s="48"/>
      <c r="R3" s="48"/>
      <c r="S3" s="48"/>
    </row>
    <row r="4" spans="1:19" ht="150" customHeight="1" x14ac:dyDescent="0.35">
      <c r="A4" s="46">
        <v>3</v>
      </c>
      <c r="B4" s="49" t="s">
        <v>74</v>
      </c>
      <c r="C4" s="48"/>
      <c r="D4" s="48"/>
      <c r="E4" s="48"/>
      <c r="F4" s="48"/>
      <c r="G4" s="48"/>
      <c r="H4" s="48"/>
      <c r="I4" s="48"/>
      <c r="J4" s="48"/>
      <c r="K4" s="48"/>
      <c r="L4" s="48"/>
      <c r="M4" s="48"/>
      <c r="N4" s="48"/>
      <c r="O4" s="48"/>
      <c r="P4" s="48"/>
      <c r="Q4" s="48"/>
      <c r="R4" s="48"/>
      <c r="S4" s="48"/>
    </row>
  </sheetData>
  <mergeCells count="4">
    <mergeCell ref="A1:G1"/>
    <mergeCell ref="B2:S2"/>
    <mergeCell ref="B3:S3"/>
    <mergeCell ref="B4:S4"/>
  </mergeCells>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0F065-DFEB-4C0E-BDA1-6B3BF180DFDC}">
  <dimension ref="A1:B7"/>
  <sheetViews>
    <sheetView workbookViewId="0">
      <selection activeCell="A6" sqref="A6"/>
    </sheetView>
  </sheetViews>
  <sheetFormatPr defaultRowHeight="14.5" x14ac:dyDescent="0.35"/>
  <cols>
    <col min="1" max="1" width="67.453125" bestFit="1" customWidth="1"/>
    <col min="2" max="2" width="12" bestFit="1" customWidth="1"/>
  </cols>
  <sheetData>
    <row r="1" spans="1:2" ht="29" x14ac:dyDescent="0.35">
      <c r="A1" s="1" t="s">
        <v>0</v>
      </c>
      <c r="B1" s="1" t="s">
        <v>71</v>
      </c>
    </row>
    <row r="2" spans="1:2" x14ac:dyDescent="0.35">
      <c r="A2" s="50" t="s">
        <v>3</v>
      </c>
      <c r="B2" s="51"/>
    </row>
    <row r="3" spans="1:2" x14ac:dyDescent="0.35">
      <c r="A3" s="2" t="s">
        <v>4</v>
      </c>
      <c r="B3" s="2">
        <v>19</v>
      </c>
    </row>
    <row r="4" spans="1:2" x14ac:dyDescent="0.35">
      <c r="A4" s="2" t="s">
        <v>5</v>
      </c>
      <c r="B4" s="2">
        <v>0</v>
      </c>
    </row>
    <row r="5" spans="1:2" x14ac:dyDescent="0.35">
      <c r="A5" s="3"/>
      <c r="B5" s="2"/>
    </row>
    <row r="6" spans="1:2" ht="29" x14ac:dyDescent="0.35">
      <c r="A6" s="4" t="s">
        <v>64</v>
      </c>
      <c r="B6" s="1" t="s">
        <v>71</v>
      </c>
    </row>
    <row r="7" spans="1:2" x14ac:dyDescent="0.35">
      <c r="A7" s="2" t="s">
        <v>2</v>
      </c>
      <c r="B7" s="2">
        <v>19</v>
      </c>
    </row>
  </sheetData>
  <mergeCells count="1">
    <mergeCell ref="A2:B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E3940-673A-4BC3-8E94-883FE4B7119B}">
  <dimension ref="A1:B11"/>
  <sheetViews>
    <sheetView workbookViewId="0"/>
  </sheetViews>
  <sheetFormatPr defaultRowHeight="14.5" x14ac:dyDescent="0.35"/>
  <cols>
    <col min="1" max="1" width="75.7265625" customWidth="1"/>
    <col min="2" max="2" width="12" bestFit="1" customWidth="1"/>
  </cols>
  <sheetData>
    <row r="1" spans="1:2" ht="29" x14ac:dyDescent="0.35">
      <c r="A1" s="1" t="s">
        <v>0</v>
      </c>
      <c r="B1" s="1" t="s">
        <v>71</v>
      </c>
    </row>
    <row r="2" spans="1:2" x14ac:dyDescent="0.35">
      <c r="A2" s="50" t="s">
        <v>68</v>
      </c>
      <c r="B2" s="51"/>
    </row>
    <row r="3" spans="1:2" x14ac:dyDescent="0.35">
      <c r="A3" s="2" t="s">
        <v>67</v>
      </c>
      <c r="B3" s="2">
        <v>20</v>
      </c>
    </row>
    <row r="4" spans="1:2" x14ac:dyDescent="0.35">
      <c r="A4" s="2" t="s">
        <v>66</v>
      </c>
      <c r="B4" s="2">
        <v>17</v>
      </c>
    </row>
    <row r="5" spans="1:2" x14ac:dyDescent="0.35">
      <c r="A5" s="3"/>
      <c r="B5" s="2"/>
    </row>
    <row r="6" spans="1:2" x14ac:dyDescent="0.35">
      <c r="A6" s="52" t="s">
        <v>1</v>
      </c>
      <c r="B6" s="53"/>
    </row>
    <row r="7" spans="1:2" x14ac:dyDescent="0.35">
      <c r="A7" s="2" t="s">
        <v>67</v>
      </c>
      <c r="B7" s="45" t="s">
        <v>70</v>
      </c>
    </row>
    <row r="8" spans="1:2" x14ac:dyDescent="0.35">
      <c r="A8" s="2" t="s">
        <v>66</v>
      </c>
      <c r="B8" s="2">
        <v>0</v>
      </c>
    </row>
    <row r="9" spans="1:2" x14ac:dyDescent="0.35">
      <c r="A9" s="2"/>
      <c r="B9" s="2"/>
    </row>
    <row r="10" spans="1:2" ht="29" x14ac:dyDescent="0.35">
      <c r="A10" s="4" t="s">
        <v>65</v>
      </c>
      <c r="B10" s="1" t="s">
        <v>71</v>
      </c>
    </row>
    <row r="11" spans="1:2" x14ac:dyDescent="0.35">
      <c r="A11" s="2" t="s">
        <v>2</v>
      </c>
      <c r="B11" s="2">
        <v>35</v>
      </c>
    </row>
  </sheetData>
  <mergeCells count="2">
    <mergeCell ref="A2:B2"/>
    <mergeCell ref="A6:B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55AD3-5B81-48F7-B366-1104D8D82A84}">
  <sheetPr codeName="Sheet7"/>
  <dimension ref="A1:AZ193"/>
  <sheetViews>
    <sheetView workbookViewId="0">
      <pane ySplit="12" topLeftCell="A13" activePane="bottomLeft" state="frozen"/>
      <selection pane="bottomLeft" activeCell="B11" sqref="B11"/>
    </sheetView>
  </sheetViews>
  <sheetFormatPr defaultColWidth="9.1796875" defaultRowHeight="12.5" x14ac:dyDescent="0.25"/>
  <cols>
    <col min="1" max="1" width="24.26953125" style="5" customWidth="1"/>
    <col min="2" max="2" width="26.7265625" style="5" customWidth="1"/>
    <col min="3" max="3" width="13" style="5" customWidth="1"/>
    <col min="4" max="4" width="12.1796875" style="5" customWidth="1"/>
    <col min="5" max="5" width="11.1796875" style="5" customWidth="1"/>
    <col min="6" max="6" width="11" style="5" customWidth="1"/>
    <col min="7" max="7" width="10.81640625" style="5" customWidth="1"/>
    <col min="8" max="8" width="12.26953125" style="5" customWidth="1"/>
    <col min="9" max="9" width="10.7265625" style="5" customWidth="1"/>
    <col min="10" max="253" width="7.1796875" style="5" customWidth="1"/>
    <col min="254" max="16384" width="9.1796875" style="5"/>
  </cols>
  <sheetData>
    <row r="1" spans="1:52" ht="20" x14ac:dyDescent="0.4">
      <c r="A1" s="7" t="s">
        <v>23</v>
      </c>
    </row>
    <row r="2" spans="1:52" x14ac:dyDescent="0.25">
      <c r="A2" s="5" t="s">
        <v>22</v>
      </c>
    </row>
    <row r="3" spans="1:52" x14ac:dyDescent="0.25">
      <c r="A3" s="5" t="s">
        <v>21</v>
      </c>
    </row>
    <row r="5" spans="1:52" x14ac:dyDescent="0.25">
      <c r="A5" s="5" t="s">
        <v>20</v>
      </c>
    </row>
    <row r="6" spans="1:52" x14ac:dyDescent="0.25">
      <c r="A6" s="5" t="s">
        <v>19</v>
      </c>
    </row>
    <row r="7" spans="1:52" ht="14.5" x14ac:dyDescent="0.35">
      <c r="A7"/>
      <c r="B7"/>
    </row>
    <row r="8" spans="1:52" ht="14.5" x14ac:dyDescent="0.35">
      <c r="A8" s="25" t="s">
        <v>16</v>
      </c>
      <c r="B8" s="26" t="s">
        <v>15</v>
      </c>
      <c r="E8" s="6" t="str">
        <f>"Related Forms: "&amp;IF(ISERROR(VLOOKUP(MID(B8,1,6),[1]SA_RELATED_FORMS!$A:$B,2,FALSE)),"None",VLOOKUP(MID(B8,1,6),[1]SA_RELATED_FORMS!$A:$B,2,FALSE))</f>
        <v>Related Forms: None</v>
      </c>
    </row>
    <row r="9" spans="1:52" ht="23" x14ac:dyDescent="0.35">
      <c r="A9" s="25" t="s">
        <v>13</v>
      </c>
      <c r="B9" s="28" t="s">
        <v>35</v>
      </c>
    </row>
    <row r="11" spans="1:52" ht="14.5" x14ac:dyDescent="0.35">
      <c r="A11" s="8" t="s">
        <v>14</v>
      </c>
      <c r="B11" s="8" t="s">
        <v>18</v>
      </c>
      <c r="C11" s="10"/>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ht="14.5" x14ac:dyDescent="0.35">
      <c r="A12" s="8" t="s">
        <v>12</v>
      </c>
      <c r="B12" s="11" t="s">
        <v>17</v>
      </c>
      <c r="C12" s="13" t="s">
        <v>11</v>
      </c>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ht="14.5" x14ac:dyDescent="0.35">
      <c r="A13" s="11" t="s">
        <v>10</v>
      </c>
      <c r="B13" s="14">
        <v>13</v>
      </c>
      <c r="C13" s="16">
        <v>13</v>
      </c>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ht="14.5" x14ac:dyDescent="0.35">
      <c r="A14" s="17" t="s">
        <v>9</v>
      </c>
      <c r="B14" s="18">
        <v>17</v>
      </c>
      <c r="C14" s="20">
        <v>17</v>
      </c>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ht="14.5" x14ac:dyDescent="0.35">
      <c r="A15" s="17" t="s">
        <v>8</v>
      </c>
      <c r="B15" s="18">
        <v>17</v>
      </c>
      <c r="C15" s="20">
        <v>17</v>
      </c>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ht="14.5" x14ac:dyDescent="0.35">
      <c r="A16" s="17" t="s">
        <v>7</v>
      </c>
      <c r="B16" s="18">
        <v>19</v>
      </c>
      <c r="C16" s="20">
        <v>19</v>
      </c>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ht="14.5" x14ac:dyDescent="0.35">
      <c r="A17" s="21" t="s">
        <v>6</v>
      </c>
      <c r="B17" s="22">
        <v>19</v>
      </c>
      <c r="C17" s="24">
        <v>19</v>
      </c>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ht="14.5" x14ac:dyDescent="0.3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ht="14.5" x14ac:dyDescent="0.35">
      <c r="A19"/>
      <c r="B19"/>
      <c r="C19"/>
      <c r="D19">
        <f>GETPIVOTDATA("patients",$A$11,"As at Date","2020-06-30")-0</f>
        <v>19</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ht="14.5" x14ac:dyDescent="0.3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ht="14.5" x14ac:dyDescent="0.3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ht="14.5" x14ac:dyDescent="0.3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ht="14.5" x14ac:dyDescent="0.3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ht="14.5" x14ac:dyDescent="0.3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ht="14.5" x14ac:dyDescent="0.3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ht="14.5" x14ac:dyDescent="0.3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ht="14.5" x14ac:dyDescent="0.3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ht="14.5" x14ac:dyDescent="0.3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ht="14.5" x14ac:dyDescent="0.3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ht="14.5" x14ac:dyDescent="0.3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ht="14.5" x14ac:dyDescent="0.3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52" ht="14.5" x14ac:dyDescent="0.3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row>
    <row r="33" spans="1:52" ht="14.5" x14ac:dyDescent="0.3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row>
    <row r="34" spans="1:52" ht="14.5" x14ac:dyDescent="0.3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row>
    <row r="35" spans="1:52" ht="14.5" x14ac:dyDescent="0.3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row>
    <row r="36" spans="1:52" ht="14.5" x14ac:dyDescent="0.3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row>
    <row r="37" spans="1:52" ht="14.5" x14ac:dyDescent="0.3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52" ht="14.5" x14ac:dyDescent="0.3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1:52" ht="14.5" x14ac:dyDescent="0.3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1:52" ht="14.5" x14ac:dyDescent="0.3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1:52" ht="14.5" x14ac:dyDescent="0.3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52" ht="14.5" x14ac:dyDescent="0.3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52" ht="14.5" x14ac:dyDescent="0.3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ht="14.5" x14ac:dyDescent="0.3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52" ht="14.5" x14ac:dyDescent="0.3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1:52" ht="14.5" x14ac:dyDescent="0.3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52" ht="14.5" x14ac:dyDescent="0.3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row>
    <row r="48" spans="1:52" ht="14.5" x14ac:dyDescent="0.3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1:52" ht="14.5" x14ac:dyDescent="0.3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52" ht="14.5" x14ac:dyDescent="0.3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row>
    <row r="51" spans="1:52" ht="14.5" x14ac:dyDescent="0.3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row>
    <row r="52" spans="1:52" ht="14.5" x14ac:dyDescent="0.3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row>
    <row r="53" spans="1:52" ht="14.5" x14ac:dyDescent="0.3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row>
    <row r="54" spans="1:52" ht="14.5" x14ac:dyDescent="0.3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row>
    <row r="55" spans="1:52" ht="14.5" x14ac:dyDescent="0.3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row>
    <row r="56" spans="1:52" ht="14.5" x14ac:dyDescent="0.3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row>
    <row r="57" spans="1:52" ht="14.5" x14ac:dyDescent="0.3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row>
    <row r="58" spans="1:52" ht="14.5" x14ac:dyDescent="0.3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row>
    <row r="59" spans="1:52" ht="14.5" x14ac:dyDescent="0.3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row>
    <row r="60" spans="1:52" ht="14.5" x14ac:dyDescent="0.3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row>
    <row r="61" spans="1:52" ht="14.5" x14ac:dyDescent="0.3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row>
    <row r="62" spans="1:52" ht="14.5" x14ac:dyDescent="0.3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row>
    <row r="63" spans="1:52" ht="14.5" x14ac:dyDescent="0.3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row>
    <row r="64" spans="1:52" ht="14.5" x14ac:dyDescent="0.3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row>
    <row r="65" spans="1:52" ht="14.5" x14ac:dyDescent="0.3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row>
    <row r="66" spans="1:52" ht="14.5" x14ac:dyDescent="0.3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row>
    <row r="67" spans="1:52" ht="14.5" x14ac:dyDescent="0.3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row>
    <row r="68" spans="1:52" ht="14.5" x14ac:dyDescent="0.3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row>
    <row r="69" spans="1:52" ht="14.5" x14ac:dyDescent="0.3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row>
    <row r="70" spans="1:52" ht="14.5" x14ac:dyDescent="0.3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row>
    <row r="71" spans="1:52" ht="14.5" x14ac:dyDescent="0.3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row>
    <row r="72" spans="1:52" ht="14.5" x14ac:dyDescent="0.3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row>
    <row r="73" spans="1:52" ht="14.5" x14ac:dyDescent="0.3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row>
    <row r="74" spans="1:52" ht="14.5" x14ac:dyDescent="0.3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row>
    <row r="75" spans="1:52" ht="14.5" x14ac:dyDescent="0.3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row>
    <row r="76" spans="1:52" ht="14.5" x14ac:dyDescent="0.3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row>
    <row r="77" spans="1:52" ht="14.5" x14ac:dyDescent="0.3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row>
    <row r="78" spans="1:52" ht="14.5" x14ac:dyDescent="0.3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row>
    <row r="79" spans="1:52" ht="14.5" x14ac:dyDescent="0.3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row>
    <row r="80" spans="1:52" ht="14.5" x14ac:dyDescent="0.3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row>
    <row r="81" spans="1:52" ht="14.5" x14ac:dyDescent="0.3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row>
    <row r="82" spans="1:52" ht="14.5" x14ac:dyDescent="0.3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row>
    <row r="83" spans="1:52" ht="14.5" x14ac:dyDescent="0.3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row>
    <row r="84" spans="1:52" ht="14.5" x14ac:dyDescent="0.3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row>
    <row r="85" spans="1:52" ht="14.5" x14ac:dyDescent="0.3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row>
    <row r="86" spans="1:52" ht="14.5" x14ac:dyDescent="0.3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row>
    <row r="87" spans="1:52" ht="14.5" x14ac:dyDescent="0.3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row>
    <row r="88" spans="1:52" ht="14.5" x14ac:dyDescent="0.3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row>
    <row r="89" spans="1:52" ht="14.5" x14ac:dyDescent="0.3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row>
    <row r="90" spans="1:52" ht="14.5" x14ac:dyDescent="0.3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row>
    <row r="91" spans="1:52" ht="14.5" x14ac:dyDescent="0.3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row>
    <row r="92" spans="1:52" ht="14.5" x14ac:dyDescent="0.3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1:52" ht="14.5" x14ac:dyDescent="0.3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1:52" ht="14.5" x14ac:dyDescent="0.3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1:52" ht="14.5" x14ac:dyDescent="0.3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1:52" ht="14.5" x14ac:dyDescent="0.3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1:52" ht="14.5" x14ac:dyDescent="0.3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1:52" ht="14.5" x14ac:dyDescent="0.3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1:52" ht="14.5" x14ac:dyDescent="0.3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1:52" ht="14.5" x14ac:dyDescent="0.3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1:52" ht="14.5" x14ac:dyDescent="0.3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ht="14.5" x14ac:dyDescent="0.3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52" ht="14.5" x14ac:dyDescent="0.3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1:52" ht="14.5" x14ac:dyDescent="0.3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1:52" ht="14.5" x14ac:dyDescent="0.3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ht="14.5" x14ac:dyDescent="0.3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ht="14.5" x14ac:dyDescent="0.3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ht="14.5" x14ac:dyDescent="0.3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ht="14.5" x14ac:dyDescent="0.3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row r="110" spans="1:52" ht="14.5" x14ac:dyDescent="0.3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row>
    <row r="111" spans="1:52" ht="14.5" x14ac:dyDescent="0.3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row>
    <row r="112" spans="1:52" ht="14.5" x14ac:dyDescent="0.3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row>
    <row r="113" spans="1:52" ht="14.5" x14ac:dyDescent="0.3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row>
    <row r="114" spans="1:52" ht="14.5" x14ac:dyDescent="0.3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row>
    <row r="115" spans="1:52" ht="14.5" x14ac:dyDescent="0.3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row>
    <row r="116" spans="1:52" ht="14.5" x14ac:dyDescent="0.3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1:52" ht="14.5" x14ac:dyDescent="0.3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1:52" ht="14.5" x14ac:dyDescent="0.3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1:52" ht="14.5" x14ac:dyDescent="0.3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1:52" ht="14.5" x14ac:dyDescent="0.3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1" spans="1:52" ht="14.5" x14ac:dyDescent="0.3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row>
    <row r="122" spans="1:52" ht="14.5" x14ac:dyDescent="0.3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row>
    <row r="123" spans="1:52" ht="14.5" x14ac:dyDescent="0.3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row>
    <row r="124" spans="1:52" ht="14.5" x14ac:dyDescent="0.3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row>
    <row r="125" spans="1:52" ht="14.5" x14ac:dyDescent="0.3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row>
    <row r="126" spans="1:52" ht="14.5" x14ac:dyDescent="0.3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row>
    <row r="127" spans="1:52" ht="14.5" x14ac:dyDescent="0.3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row>
    <row r="128" spans="1:52" ht="14.5" x14ac:dyDescent="0.3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row>
    <row r="129" spans="1:52" ht="14.5" x14ac:dyDescent="0.3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row>
    <row r="130" spans="1:52" ht="14.5" x14ac:dyDescent="0.3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row>
    <row r="131" spans="1:52" ht="14.5" x14ac:dyDescent="0.3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row>
    <row r="132" spans="1:52" ht="14.5" x14ac:dyDescent="0.3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row>
    <row r="133" spans="1:52" ht="14.5" x14ac:dyDescent="0.3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row>
    <row r="134" spans="1:52" ht="14.5" x14ac:dyDescent="0.3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row>
    <row r="135" spans="1:52" ht="14.5" x14ac:dyDescent="0.3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row>
    <row r="136" spans="1:52" ht="14.5" x14ac:dyDescent="0.3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row>
    <row r="137" spans="1:52" ht="14.5" x14ac:dyDescent="0.3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row>
    <row r="138" spans="1:52" ht="14.5" x14ac:dyDescent="0.3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row>
    <row r="139" spans="1:52" ht="14.5" x14ac:dyDescent="0.3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row>
    <row r="140" spans="1:52" ht="14.5" x14ac:dyDescent="0.3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row>
    <row r="141" spans="1:52" ht="14.5" x14ac:dyDescent="0.3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row>
    <row r="142" spans="1:52" ht="14.5" x14ac:dyDescent="0.3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row>
    <row r="143" spans="1:52" ht="14.5" x14ac:dyDescent="0.3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row>
    <row r="144" spans="1:52" ht="14.5" x14ac:dyDescent="0.3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row>
    <row r="145" spans="1:52" ht="14.5" x14ac:dyDescent="0.3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row>
    <row r="146" spans="1:52" ht="14.5" x14ac:dyDescent="0.3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row>
    <row r="147" spans="1:52" ht="14.5" x14ac:dyDescent="0.3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row>
    <row r="148" spans="1:52" ht="14.5" x14ac:dyDescent="0.3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row>
    <row r="149" spans="1:52" ht="14.5" x14ac:dyDescent="0.3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row>
    <row r="150" spans="1:52" ht="14.5" x14ac:dyDescent="0.3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row>
    <row r="151" spans="1:52" ht="14.5" x14ac:dyDescent="0.3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row>
    <row r="152" spans="1:52" ht="14.5" x14ac:dyDescent="0.3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row>
    <row r="153" spans="1:52" ht="14.5" x14ac:dyDescent="0.3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row>
    <row r="154" spans="1:52" ht="14.5" x14ac:dyDescent="0.3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row>
    <row r="155" spans="1:52" ht="14.5" x14ac:dyDescent="0.3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row>
    <row r="156" spans="1:52" ht="14.5" x14ac:dyDescent="0.3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row>
    <row r="157" spans="1:52" ht="14.5" x14ac:dyDescent="0.3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row>
    <row r="158" spans="1:52" ht="14.5" x14ac:dyDescent="0.3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row>
    <row r="159" spans="1:52" ht="14.5" x14ac:dyDescent="0.3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row>
    <row r="160" spans="1:52" ht="14.5" x14ac:dyDescent="0.3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row>
    <row r="161" spans="1:52" ht="14.5" x14ac:dyDescent="0.3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row>
    <row r="162" spans="1:52" ht="14.5" x14ac:dyDescent="0.3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row>
    <row r="163" spans="1:52" ht="14.5" x14ac:dyDescent="0.3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row>
    <row r="164" spans="1:52" ht="14.5" x14ac:dyDescent="0.3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row>
    <row r="165" spans="1:52" ht="14.5" x14ac:dyDescent="0.3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row>
    <row r="166" spans="1:52" ht="14.5" x14ac:dyDescent="0.3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row>
    <row r="167" spans="1:52" ht="14.5" x14ac:dyDescent="0.3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row>
    <row r="168" spans="1:52" ht="14.5" x14ac:dyDescent="0.3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row>
    <row r="169" spans="1:52" ht="14.5" x14ac:dyDescent="0.3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row>
    <row r="170" spans="1:52" ht="14.5" x14ac:dyDescent="0.3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row>
    <row r="171" spans="1:52" ht="14.5" x14ac:dyDescent="0.3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row>
    <row r="172" spans="1:52" ht="14.5" x14ac:dyDescent="0.3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row>
    <row r="173" spans="1:52" ht="14.5" x14ac:dyDescent="0.3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row>
    <row r="174" spans="1:52" ht="14.5" x14ac:dyDescent="0.3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row>
    <row r="175" spans="1:52" ht="14.5" x14ac:dyDescent="0.3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row>
    <row r="176" spans="1:52" ht="14.5" x14ac:dyDescent="0.3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row>
    <row r="177" spans="1:52" ht="14.5" x14ac:dyDescent="0.3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row>
    <row r="178" spans="1:52" ht="14.5" x14ac:dyDescent="0.3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row>
    <row r="179" spans="1:52" ht="14.5" x14ac:dyDescent="0.3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row>
    <row r="180" spans="1:52" ht="14.5" x14ac:dyDescent="0.3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row>
    <row r="181" spans="1:52" ht="14.5" x14ac:dyDescent="0.3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row>
    <row r="182" spans="1:52" ht="14.5" x14ac:dyDescent="0.3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row>
    <row r="183" spans="1:52" ht="14.5" x14ac:dyDescent="0.3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row>
    <row r="184" spans="1:52" ht="14.5" x14ac:dyDescent="0.3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row>
    <row r="185" spans="1:52" ht="14.5" x14ac:dyDescent="0.3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row>
    <row r="186" spans="1:52" ht="14.5" x14ac:dyDescent="0.3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row>
    <row r="187" spans="1:52" ht="14.5" x14ac:dyDescent="0.3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row>
    <row r="188" spans="1:52" ht="14.5" x14ac:dyDescent="0.3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row>
    <row r="189" spans="1:52" ht="14.5" x14ac:dyDescent="0.3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row>
    <row r="190" spans="1:52" ht="14.5" x14ac:dyDescent="0.3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row>
    <row r="191" spans="1:52" ht="14.5" x14ac:dyDescent="0.3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row>
    <row r="192" spans="1:52" ht="14.5" x14ac:dyDescent="0.3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row>
    <row r="193" spans="1:52" ht="14.5" x14ac:dyDescent="0.3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2472D-7505-43AB-8BEF-F8F4123B255E}">
  <sheetPr codeName="Sheet6"/>
  <dimension ref="A1:AZ193"/>
  <sheetViews>
    <sheetView workbookViewId="0">
      <pane ySplit="12" topLeftCell="A13" activePane="bottomLeft" state="frozen"/>
      <selection pane="bottomLeft" activeCell="B12" sqref="B12:H12"/>
    </sheetView>
  </sheetViews>
  <sheetFormatPr defaultColWidth="9.1796875" defaultRowHeight="12.5" x14ac:dyDescent="0.25"/>
  <cols>
    <col min="1" max="1" width="43" style="5" customWidth="1"/>
    <col min="2" max="2" width="18.54296875" style="5" bestFit="1" customWidth="1"/>
    <col min="3" max="4" width="18.453125" style="5" bestFit="1" customWidth="1"/>
    <col min="5" max="5" width="28.81640625" style="5" bestFit="1" customWidth="1"/>
    <col min="6" max="6" width="27.453125" style="5" bestFit="1" customWidth="1"/>
    <col min="7" max="7" width="29.1796875" style="5" bestFit="1" customWidth="1"/>
    <col min="8" max="8" width="27.7265625" style="5" bestFit="1" customWidth="1"/>
    <col min="9" max="9" width="11.1796875" style="5" bestFit="1" customWidth="1"/>
    <col min="10" max="10" width="7.1796875" style="5" customWidth="1"/>
    <col min="11" max="11" width="3" style="5" bestFit="1" customWidth="1"/>
    <col min="12" max="253" width="7.1796875" style="5" customWidth="1"/>
    <col min="254" max="16384" width="9.1796875" style="5"/>
  </cols>
  <sheetData>
    <row r="1" spans="1:52" ht="20" x14ac:dyDescent="0.4">
      <c r="A1" s="7" t="s">
        <v>23</v>
      </c>
    </row>
    <row r="2" spans="1:52" x14ac:dyDescent="0.25">
      <c r="A2" s="5" t="s">
        <v>22</v>
      </c>
    </row>
    <row r="3" spans="1:52" x14ac:dyDescent="0.25">
      <c r="A3" s="5" t="s">
        <v>21</v>
      </c>
    </row>
    <row r="5" spans="1:52" x14ac:dyDescent="0.25">
      <c r="A5" s="5" t="s">
        <v>20</v>
      </c>
    </row>
    <row r="6" spans="1:52" x14ac:dyDescent="0.25">
      <c r="A6" s="5" t="s">
        <v>19</v>
      </c>
    </row>
    <row r="7" spans="1:52" ht="14.5" x14ac:dyDescent="0.35">
      <c r="A7"/>
      <c r="B7"/>
    </row>
    <row r="8" spans="1:52" ht="14.5" x14ac:dyDescent="0.35">
      <c r="A8" s="25" t="s">
        <v>16</v>
      </c>
      <c r="B8" s="26" t="s">
        <v>15</v>
      </c>
      <c r="E8" s="6" t="str">
        <f>"Related Forms: "&amp;IF(ISERROR(VLOOKUP(MID(B8,1,6),[1]SA_RELATED_FORMS!$A:$B,2,FALSE)),"None",VLOOKUP(MID(B8,1,6),[1]SA_RELATED_FORMS!$A:$B,2,FALSE))</f>
        <v>Related Forms: None</v>
      </c>
    </row>
    <row r="9" spans="1:52" ht="78" x14ac:dyDescent="0.35">
      <c r="A9" s="25" t="s">
        <v>13</v>
      </c>
      <c r="B9" s="28" t="s">
        <v>34</v>
      </c>
    </row>
    <row r="11" spans="1:52" ht="14.5" x14ac:dyDescent="0.35">
      <c r="A11" s="8" t="s">
        <v>14</v>
      </c>
      <c r="B11" s="8" t="s">
        <v>18</v>
      </c>
      <c r="C11" s="9"/>
      <c r="D11" s="9"/>
      <c r="E11" s="9"/>
      <c r="F11" s="9"/>
      <c r="G11" s="9"/>
      <c r="H11" s="9"/>
      <c r="I11" s="10"/>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ht="14.5" x14ac:dyDescent="0.35">
      <c r="A12" s="8" t="s">
        <v>12</v>
      </c>
      <c r="B12" s="11" t="s">
        <v>36</v>
      </c>
      <c r="C12" s="12" t="s">
        <v>37</v>
      </c>
      <c r="D12" s="12" t="s">
        <v>38</v>
      </c>
      <c r="E12" s="12" t="s">
        <v>39</v>
      </c>
      <c r="F12" s="12" t="s">
        <v>40</v>
      </c>
      <c r="G12" s="12" t="s">
        <v>41</v>
      </c>
      <c r="H12" s="12" t="s">
        <v>42</v>
      </c>
      <c r="I12" s="13" t="s">
        <v>11</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ht="14.5" x14ac:dyDescent="0.35">
      <c r="A13" s="11" t="s">
        <v>26</v>
      </c>
      <c r="B13" s="14">
        <v>8</v>
      </c>
      <c r="C13" s="15"/>
      <c r="D13" s="15"/>
      <c r="E13" s="15"/>
      <c r="F13" s="15"/>
      <c r="G13" s="15"/>
      <c r="H13" s="15"/>
      <c r="I13" s="16">
        <v>8</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ht="14.5" x14ac:dyDescent="0.35">
      <c r="A14" s="17" t="s">
        <v>27</v>
      </c>
      <c r="B14" s="18">
        <v>11</v>
      </c>
      <c r="C14" s="19">
        <v>1</v>
      </c>
      <c r="D14" s="19"/>
      <c r="E14" s="19"/>
      <c r="F14" s="19"/>
      <c r="G14" s="19"/>
      <c r="H14" s="19"/>
      <c r="I14" s="20">
        <v>12</v>
      </c>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ht="14.5" x14ac:dyDescent="0.35">
      <c r="A15" s="17" t="s">
        <v>28</v>
      </c>
      <c r="B15" s="18">
        <v>11</v>
      </c>
      <c r="C15" s="19">
        <v>6</v>
      </c>
      <c r="D15" s="19"/>
      <c r="E15" s="19"/>
      <c r="F15" s="19"/>
      <c r="G15" s="19"/>
      <c r="H15" s="19"/>
      <c r="I15" s="20">
        <v>17</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ht="14.5" x14ac:dyDescent="0.35">
      <c r="A16" s="17" t="s">
        <v>29</v>
      </c>
      <c r="B16" s="18">
        <v>9</v>
      </c>
      <c r="C16" s="19">
        <v>13</v>
      </c>
      <c r="D16" s="19"/>
      <c r="E16" s="19"/>
      <c r="F16" s="19"/>
      <c r="G16" s="19"/>
      <c r="H16" s="19"/>
      <c r="I16" s="20">
        <v>22</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ht="14.5" x14ac:dyDescent="0.35">
      <c r="A17" s="17" t="s">
        <v>30</v>
      </c>
      <c r="B17" s="18">
        <v>7</v>
      </c>
      <c r="C17" s="19">
        <v>18</v>
      </c>
      <c r="D17" s="19"/>
      <c r="E17" s="19"/>
      <c r="F17" s="19"/>
      <c r="G17" s="19"/>
      <c r="H17" s="19"/>
      <c r="I17" s="20">
        <v>25</v>
      </c>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ht="14.5" x14ac:dyDescent="0.35">
      <c r="A18" s="17" t="s">
        <v>31</v>
      </c>
      <c r="B18" s="18">
        <v>7</v>
      </c>
      <c r="C18" s="19">
        <v>20</v>
      </c>
      <c r="D18" s="19"/>
      <c r="E18" s="19"/>
      <c r="F18" s="19"/>
      <c r="G18" s="19"/>
      <c r="H18" s="19"/>
      <c r="I18" s="20">
        <v>27</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ht="14.5" x14ac:dyDescent="0.35">
      <c r="A19" s="17" t="s">
        <v>32</v>
      </c>
      <c r="B19" s="18">
        <v>3</v>
      </c>
      <c r="C19" s="19">
        <v>20</v>
      </c>
      <c r="D19" s="19">
        <v>1</v>
      </c>
      <c r="E19" s="19"/>
      <c r="F19" s="19"/>
      <c r="G19" s="19"/>
      <c r="H19" s="19"/>
      <c r="I19" s="20">
        <v>24</v>
      </c>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ht="14.5" x14ac:dyDescent="0.35">
      <c r="A20" s="17" t="s">
        <v>33</v>
      </c>
      <c r="B20" s="18">
        <v>3</v>
      </c>
      <c r="C20" s="19">
        <v>21</v>
      </c>
      <c r="D20" s="19">
        <v>5</v>
      </c>
      <c r="E20" s="19"/>
      <c r="F20" s="19"/>
      <c r="G20" s="19"/>
      <c r="H20" s="19"/>
      <c r="I20" s="20">
        <v>29</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ht="14.5" x14ac:dyDescent="0.35">
      <c r="A21" s="17" t="s">
        <v>10</v>
      </c>
      <c r="B21" s="18"/>
      <c r="C21" s="19">
        <v>20</v>
      </c>
      <c r="D21" s="19">
        <v>7</v>
      </c>
      <c r="E21" s="19"/>
      <c r="F21" s="19"/>
      <c r="G21" s="19"/>
      <c r="H21" s="19"/>
      <c r="I21" s="20">
        <v>27</v>
      </c>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ht="14.5" x14ac:dyDescent="0.35">
      <c r="A22" s="17" t="s">
        <v>9</v>
      </c>
      <c r="B22" s="18"/>
      <c r="C22" s="19">
        <v>12</v>
      </c>
      <c r="D22" s="19">
        <v>7</v>
      </c>
      <c r="E22" s="19"/>
      <c r="F22" s="19">
        <v>28</v>
      </c>
      <c r="G22" s="19"/>
      <c r="H22" s="19"/>
      <c r="I22" s="20">
        <v>47</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ht="14.5" x14ac:dyDescent="0.35">
      <c r="A23" s="17" t="s">
        <v>8</v>
      </c>
      <c r="B23" s="18"/>
      <c r="C23" s="19">
        <v>5</v>
      </c>
      <c r="D23" s="19">
        <v>7</v>
      </c>
      <c r="E23" s="19">
        <v>1</v>
      </c>
      <c r="F23" s="19">
        <v>28</v>
      </c>
      <c r="G23" s="19">
        <v>1</v>
      </c>
      <c r="H23" s="19"/>
      <c r="I23" s="20">
        <v>42</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ht="14.5" x14ac:dyDescent="0.35">
      <c r="A24" s="17" t="s">
        <v>7</v>
      </c>
      <c r="B24" s="18"/>
      <c r="C24" s="19">
        <v>2</v>
      </c>
      <c r="D24" s="19">
        <v>8</v>
      </c>
      <c r="E24" s="19">
        <v>2</v>
      </c>
      <c r="F24" s="19">
        <v>28</v>
      </c>
      <c r="G24" s="19">
        <v>2</v>
      </c>
      <c r="H24" s="19">
        <v>1</v>
      </c>
      <c r="I24" s="20">
        <v>43</v>
      </c>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ht="14.5" x14ac:dyDescent="0.35">
      <c r="A25" s="21" t="s">
        <v>6</v>
      </c>
      <c r="B25" s="22"/>
      <c r="C25" s="23">
        <v>1</v>
      </c>
      <c r="D25" s="23">
        <v>8</v>
      </c>
      <c r="E25" s="23">
        <v>2</v>
      </c>
      <c r="F25" s="23">
        <v>28</v>
      </c>
      <c r="G25" s="23">
        <v>2</v>
      </c>
      <c r="H25" s="23">
        <v>2</v>
      </c>
      <c r="I25" s="24">
        <v>43</v>
      </c>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ht="14.5" x14ac:dyDescent="0.35">
      <c r="A26"/>
      <c r="B26"/>
      <c r="C26"/>
      <c r="D26"/>
      <c r="E26"/>
      <c r="F26"/>
      <c r="G26"/>
      <c r="H26"/>
      <c r="I26"/>
      <c r="J26"/>
      <c r="K26">
        <f>GETPIVOTDATA("patients",$A$11,"As at Date","2020-06-30")-GETPIVOTDATA("patients",$A$11,"As at Date","2019-06-30")</f>
        <v>35</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ht="14.5" x14ac:dyDescent="0.3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ht="14.5" x14ac:dyDescent="0.3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ht="14.5" x14ac:dyDescent="0.3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ht="14.5" x14ac:dyDescent="0.3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ht="14.5" x14ac:dyDescent="0.3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52" ht="14.5" x14ac:dyDescent="0.3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row>
    <row r="33" spans="1:52" ht="14.5" x14ac:dyDescent="0.3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row>
    <row r="34" spans="1:52" ht="14.5" x14ac:dyDescent="0.3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row>
    <row r="35" spans="1:52" ht="14.5" x14ac:dyDescent="0.3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row>
    <row r="36" spans="1:52" ht="14.5" x14ac:dyDescent="0.3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row>
    <row r="37" spans="1:52" ht="14.5" x14ac:dyDescent="0.3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52" ht="14.5" x14ac:dyDescent="0.3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1:52" ht="14.5" x14ac:dyDescent="0.3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1:52" ht="14.5" x14ac:dyDescent="0.3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1:52" ht="14.5" x14ac:dyDescent="0.3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52" ht="14.5" x14ac:dyDescent="0.3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52" ht="14.5" x14ac:dyDescent="0.3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ht="14.5" x14ac:dyDescent="0.3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52" ht="14.5" x14ac:dyDescent="0.3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1:52" ht="14.5" x14ac:dyDescent="0.3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52" ht="14.5" x14ac:dyDescent="0.3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row>
    <row r="48" spans="1:52" ht="14.5" x14ac:dyDescent="0.3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1:52" ht="14.5" x14ac:dyDescent="0.3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52" ht="14.5" x14ac:dyDescent="0.3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row>
    <row r="51" spans="1:52" ht="14.5" x14ac:dyDescent="0.3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row>
    <row r="52" spans="1:52" ht="14.5" x14ac:dyDescent="0.3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row>
    <row r="53" spans="1:52" ht="14.5" x14ac:dyDescent="0.3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row>
    <row r="54" spans="1:52" ht="14.5" x14ac:dyDescent="0.3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row>
    <row r="55" spans="1:52" ht="14.5" x14ac:dyDescent="0.3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row>
    <row r="56" spans="1:52" ht="14.5" x14ac:dyDescent="0.3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row>
    <row r="57" spans="1:52" ht="14.5" x14ac:dyDescent="0.3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row>
    <row r="58" spans="1:52" ht="14.5" x14ac:dyDescent="0.3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row>
    <row r="59" spans="1:52" ht="14.5" x14ac:dyDescent="0.3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row>
    <row r="60" spans="1:52" ht="14.5" x14ac:dyDescent="0.3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row>
    <row r="61" spans="1:52" ht="14.5" x14ac:dyDescent="0.3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row>
    <row r="62" spans="1:52" ht="14.5" x14ac:dyDescent="0.3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row>
    <row r="63" spans="1:52" ht="14.5" x14ac:dyDescent="0.3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row>
    <row r="64" spans="1:52" ht="14.5" x14ac:dyDescent="0.3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row>
    <row r="65" spans="1:52" ht="14.5" x14ac:dyDescent="0.3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row>
    <row r="66" spans="1:52" ht="14.5" x14ac:dyDescent="0.3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row>
    <row r="67" spans="1:52" ht="14.5" x14ac:dyDescent="0.3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row>
    <row r="68" spans="1:52" ht="14.5" x14ac:dyDescent="0.3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row>
    <row r="69" spans="1:52" ht="14.5" x14ac:dyDescent="0.3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row>
    <row r="70" spans="1:52" ht="14.5" x14ac:dyDescent="0.3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row>
    <row r="71" spans="1:52" ht="14.5" x14ac:dyDescent="0.3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row>
    <row r="72" spans="1:52" ht="14.5" x14ac:dyDescent="0.3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row>
    <row r="73" spans="1:52" ht="14.5" x14ac:dyDescent="0.3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row>
    <row r="74" spans="1:52" ht="14.5" x14ac:dyDescent="0.3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row>
    <row r="75" spans="1:52" ht="14.5" x14ac:dyDescent="0.3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row>
    <row r="76" spans="1:52" ht="14.5" x14ac:dyDescent="0.3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row>
    <row r="77" spans="1:52" ht="14.5" x14ac:dyDescent="0.3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row>
    <row r="78" spans="1:52" ht="14.5" x14ac:dyDescent="0.3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row>
    <row r="79" spans="1:52" ht="14.5" x14ac:dyDescent="0.3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row>
    <row r="80" spans="1:52" ht="14.5" x14ac:dyDescent="0.3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row>
    <row r="81" spans="1:52" ht="14.5" x14ac:dyDescent="0.3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row>
    <row r="82" spans="1:52" ht="14.5" x14ac:dyDescent="0.3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row>
    <row r="83" spans="1:52" ht="14.5" x14ac:dyDescent="0.3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row>
    <row r="84" spans="1:52" ht="14.5" x14ac:dyDescent="0.3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row>
    <row r="85" spans="1:52" ht="14.5" x14ac:dyDescent="0.3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row>
    <row r="86" spans="1:52" ht="14.5" x14ac:dyDescent="0.3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row>
    <row r="87" spans="1:52" ht="14.5" x14ac:dyDescent="0.3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row>
    <row r="88" spans="1:52" ht="14.5" x14ac:dyDescent="0.3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row>
    <row r="89" spans="1:52" ht="14.5" x14ac:dyDescent="0.3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row>
    <row r="90" spans="1:52" ht="14.5" x14ac:dyDescent="0.3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row>
    <row r="91" spans="1:52" ht="14.5" x14ac:dyDescent="0.3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row>
    <row r="92" spans="1:52" ht="14.5" x14ac:dyDescent="0.3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1:52" ht="14.5" x14ac:dyDescent="0.3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1:52" ht="14.5" x14ac:dyDescent="0.3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1:52" ht="14.5" x14ac:dyDescent="0.3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1:52" ht="14.5" x14ac:dyDescent="0.3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1:52" ht="14.5" x14ac:dyDescent="0.3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1:52" ht="14.5" x14ac:dyDescent="0.3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1:52" ht="14.5" x14ac:dyDescent="0.3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1:52" ht="14.5" x14ac:dyDescent="0.3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1:52" ht="14.5" x14ac:dyDescent="0.3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ht="14.5" x14ac:dyDescent="0.3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52" ht="14.5" x14ac:dyDescent="0.3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1:52" ht="14.5" x14ac:dyDescent="0.3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1:52" ht="14.5" x14ac:dyDescent="0.3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ht="14.5" x14ac:dyDescent="0.3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ht="14.5" x14ac:dyDescent="0.3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ht="14.5" x14ac:dyDescent="0.3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ht="14.5" x14ac:dyDescent="0.3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row r="110" spans="1:52" ht="14.5" x14ac:dyDescent="0.3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row>
    <row r="111" spans="1:52" ht="14.5" x14ac:dyDescent="0.3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row>
    <row r="112" spans="1:52" ht="14.5" x14ac:dyDescent="0.3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row>
    <row r="113" spans="1:52" ht="14.5" x14ac:dyDescent="0.3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row>
    <row r="114" spans="1:52" ht="14.5" x14ac:dyDescent="0.3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row>
    <row r="115" spans="1:52" ht="14.5" x14ac:dyDescent="0.3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row>
    <row r="116" spans="1:52" ht="14.5" x14ac:dyDescent="0.3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1:52" ht="14.5" x14ac:dyDescent="0.3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1:52" ht="14.5" x14ac:dyDescent="0.3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1:52" ht="14.5" x14ac:dyDescent="0.3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1:52" ht="14.5" x14ac:dyDescent="0.3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1" spans="1:52" ht="14.5" x14ac:dyDescent="0.3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row>
    <row r="122" spans="1:52" ht="14.5" x14ac:dyDescent="0.3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row>
    <row r="123" spans="1:52" ht="14.5" x14ac:dyDescent="0.3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row>
    <row r="124" spans="1:52" ht="14.5" x14ac:dyDescent="0.3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row>
    <row r="125" spans="1:52" ht="14.5" x14ac:dyDescent="0.3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row>
    <row r="126" spans="1:52" ht="14.5" x14ac:dyDescent="0.3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row>
    <row r="127" spans="1:52" ht="14.5" x14ac:dyDescent="0.3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row>
    <row r="128" spans="1:52" ht="14.5" x14ac:dyDescent="0.3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row>
    <row r="129" spans="1:52" ht="14.5" x14ac:dyDescent="0.3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row>
    <row r="130" spans="1:52" ht="14.5" x14ac:dyDescent="0.3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row>
    <row r="131" spans="1:52" ht="14.5" x14ac:dyDescent="0.3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row>
    <row r="132" spans="1:52" ht="14.5" x14ac:dyDescent="0.3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row>
    <row r="133" spans="1:52" ht="14.5" x14ac:dyDescent="0.3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row>
    <row r="134" spans="1:52" ht="14.5" x14ac:dyDescent="0.3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row>
    <row r="135" spans="1:52" ht="14.5" x14ac:dyDescent="0.3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row>
    <row r="136" spans="1:52" ht="14.5" x14ac:dyDescent="0.3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row>
    <row r="137" spans="1:52" ht="14.5" x14ac:dyDescent="0.3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row>
    <row r="138" spans="1:52" ht="14.5" x14ac:dyDescent="0.3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row>
    <row r="139" spans="1:52" ht="14.5" x14ac:dyDescent="0.3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row>
    <row r="140" spans="1:52" ht="14.5" x14ac:dyDescent="0.3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row>
    <row r="141" spans="1:52" ht="14.5" x14ac:dyDescent="0.3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row>
    <row r="142" spans="1:52" ht="14.5" x14ac:dyDescent="0.3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row>
    <row r="143" spans="1:52" ht="14.5" x14ac:dyDescent="0.3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row>
    <row r="144" spans="1:52" ht="14.5" x14ac:dyDescent="0.3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row>
    <row r="145" spans="1:52" ht="14.5" x14ac:dyDescent="0.3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row>
    <row r="146" spans="1:52" ht="14.5" x14ac:dyDescent="0.3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row>
    <row r="147" spans="1:52" ht="14.5" x14ac:dyDescent="0.3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row>
    <row r="148" spans="1:52" ht="14.5" x14ac:dyDescent="0.3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row>
    <row r="149" spans="1:52" ht="14.5" x14ac:dyDescent="0.3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row>
    <row r="150" spans="1:52" ht="14.5" x14ac:dyDescent="0.3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row>
    <row r="151" spans="1:52" ht="14.5" x14ac:dyDescent="0.3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row>
    <row r="152" spans="1:52" ht="14.5" x14ac:dyDescent="0.3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row>
    <row r="153" spans="1:52" ht="14.5" x14ac:dyDescent="0.3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row>
    <row r="154" spans="1:52" ht="14.5" x14ac:dyDescent="0.3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row>
    <row r="155" spans="1:52" ht="14.5" x14ac:dyDescent="0.3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row>
    <row r="156" spans="1:52" ht="14.5" x14ac:dyDescent="0.3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row>
    <row r="157" spans="1:52" ht="14.5" x14ac:dyDescent="0.3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row>
    <row r="158" spans="1:52" ht="14.5" x14ac:dyDescent="0.3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row>
    <row r="159" spans="1:52" ht="14.5" x14ac:dyDescent="0.3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row>
    <row r="160" spans="1:52" ht="14.5" x14ac:dyDescent="0.3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row>
    <row r="161" spans="1:52" ht="14.5" x14ac:dyDescent="0.3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row>
    <row r="162" spans="1:52" ht="14.5" x14ac:dyDescent="0.3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row>
    <row r="163" spans="1:52" ht="14.5" x14ac:dyDescent="0.3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row>
    <row r="164" spans="1:52" ht="14.5" x14ac:dyDescent="0.3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row>
    <row r="165" spans="1:52" ht="14.5" x14ac:dyDescent="0.3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row>
    <row r="166" spans="1:52" ht="14.5" x14ac:dyDescent="0.3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row>
    <row r="167" spans="1:52" ht="14.5" x14ac:dyDescent="0.3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row>
    <row r="168" spans="1:52" ht="14.5" x14ac:dyDescent="0.3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row>
    <row r="169" spans="1:52" ht="14.5" x14ac:dyDescent="0.3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row>
    <row r="170" spans="1:52" ht="14.5" x14ac:dyDescent="0.3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row>
    <row r="171" spans="1:52" ht="14.5" x14ac:dyDescent="0.3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row>
    <row r="172" spans="1:52" ht="14.5" x14ac:dyDescent="0.3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row>
    <row r="173" spans="1:52" ht="14.5" x14ac:dyDescent="0.3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row>
    <row r="174" spans="1:52" ht="14.5" x14ac:dyDescent="0.3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row>
    <row r="175" spans="1:52" ht="14.5" x14ac:dyDescent="0.3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row>
    <row r="176" spans="1:52" ht="14.5" x14ac:dyDescent="0.3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row>
    <row r="177" spans="1:52" ht="14.5" x14ac:dyDescent="0.3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row>
    <row r="178" spans="1:52" ht="14.5" x14ac:dyDescent="0.3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row>
    <row r="179" spans="1:52" ht="14.5" x14ac:dyDescent="0.3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row>
    <row r="180" spans="1:52" ht="14.5" x14ac:dyDescent="0.3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row>
    <row r="181" spans="1:52" ht="14.5" x14ac:dyDescent="0.3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row>
    <row r="182" spans="1:52" ht="14.5" x14ac:dyDescent="0.3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row>
    <row r="183" spans="1:52" ht="14.5" x14ac:dyDescent="0.3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row>
    <row r="184" spans="1:52" ht="14.5" x14ac:dyDescent="0.3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row>
    <row r="185" spans="1:52" ht="14.5" x14ac:dyDescent="0.3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row>
    <row r="186" spans="1:52" ht="14.5" x14ac:dyDescent="0.3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row>
    <row r="187" spans="1:52" ht="14.5" x14ac:dyDescent="0.3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row>
    <row r="188" spans="1:52" ht="14.5" x14ac:dyDescent="0.3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row>
    <row r="189" spans="1:52" ht="14.5" x14ac:dyDescent="0.3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row>
    <row r="190" spans="1:52" ht="14.5" x14ac:dyDescent="0.3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row>
    <row r="191" spans="1:52" ht="14.5" x14ac:dyDescent="0.3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row>
    <row r="192" spans="1:52" ht="14.5" x14ac:dyDescent="0.3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row>
    <row r="193" spans="1:52" ht="14.5" x14ac:dyDescent="0.3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row>
  </sheetData>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22617-B32D-4012-B542-5AD4EE411178}">
  <sheetPr codeName="Sheet9"/>
  <dimension ref="A3:F12"/>
  <sheetViews>
    <sheetView zoomScaleNormal="100" workbookViewId="0">
      <pane ySplit="1" topLeftCell="A2" activePane="bottomLeft" state="frozen"/>
      <selection pane="bottomLeft" activeCell="B20" sqref="B20"/>
    </sheetView>
  </sheetViews>
  <sheetFormatPr defaultColWidth="9.1796875" defaultRowHeight="12.5" x14ac:dyDescent="0.25"/>
  <cols>
    <col min="1" max="1" width="16.26953125" style="5" customWidth="1"/>
    <col min="2" max="2" width="23.453125" style="5" customWidth="1"/>
    <col min="3" max="3" width="9.26953125" style="5" customWidth="1"/>
    <col min="4" max="23" width="6.7265625" style="5" customWidth="1"/>
    <col min="24" max="26" width="11.7265625" style="5" customWidth="1"/>
    <col min="27" max="27" width="37" style="5" customWidth="1"/>
    <col min="28" max="28" width="37" style="5" bestFit="1" customWidth="1"/>
    <col min="29" max="31" width="37" style="5" customWidth="1"/>
    <col min="32" max="32" width="11.1796875" style="5" bestFit="1" customWidth="1"/>
    <col min="33" max="33" width="10.54296875" style="5" bestFit="1" customWidth="1"/>
    <col min="34" max="35" width="37" style="5" customWidth="1"/>
    <col min="36" max="36" width="11.1796875" style="5" customWidth="1"/>
    <col min="37" max="38" width="10.54296875" style="5" customWidth="1"/>
    <col min="39" max="96" width="7.81640625" style="5" customWidth="1"/>
    <col min="97" max="16384" width="9.1796875" style="5"/>
  </cols>
  <sheetData>
    <row r="3" spans="1:6" ht="14.5" x14ac:dyDescent="0.35">
      <c r="A3" s="25" t="s">
        <v>18</v>
      </c>
      <c r="B3" s="26" t="s">
        <v>17</v>
      </c>
      <c r="D3" s="6" t="str">
        <f>"Related Forms: "&amp;IF(ISERROR(VLOOKUP(MID(B3,1,6),[1]SA_RELATED_FORMS!$A:$B,2,FALSE)),"None",VLOOKUP(MID(B3,1,6),[1]SA_RELATED_FORMS!$A:$B,2,FALSE))</f>
        <v>Related Forms: None</v>
      </c>
    </row>
    <row r="5" spans="1:6" ht="14.5" x14ac:dyDescent="0.35">
      <c r="A5" s="8" t="s">
        <v>52</v>
      </c>
      <c r="B5" s="9"/>
      <c r="C5" s="8" t="s">
        <v>16</v>
      </c>
      <c r="D5" s="8" t="s">
        <v>51</v>
      </c>
      <c r="E5" s="39" t="s">
        <v>50</v>
      </c>
    </row>
    <row r="6" spans="1:6" ht="14.5" x14ac:dyDescent="0.35">
      <c r="A6" s="33"/>
      <c r="B6" s="38"/>
      <c r="C6" s="11" t="s">
        <v>15</v>
      </c>
      <c r="D6" s="33"/>
      <c r="E6" s="37"/>
    </row>
    <row r="7" spans="1:6" ht="14.5" x14ac:dyDescent="0.35">
      <c r="A7" s="33"/>
      <c r="B7" s="38"/>
      <c r="C7" s="11" t="s">
        <v>49</v>
      </c>
      <c r="D7" s="33"/>
      <c r="E7" s="37"/>
    </row>
    <row r="8" spans="1:6" ht="36.5" x14ac:dyDescent="0.35">
      <c r="A8" s="8" t="s">
        <v>48</v>
      </c>
      <c r="B8" s="8" t="s">
        <v>47</v>
      </c>
      <c r="C8" s="27" t="s">
        <v>46</v>
      </c>
      <c r="D8" s="33"/>
      <c r="E8" s="36"/>
      <c r="F8" s="35"/>
    </row>
    <row r="9" spans="1:6" ht="14.5" x14ac:dyDescent="0.35">
      <c r="A9" s="11">
        <v>2020</v>
      </c>
      <c r="B9" s="11" t="s">
        <v>45</v>
      </c>
      <c r="C9" s="11">
        <v>13</v>
      </c>
      <c r="D9" s="11"/>
      <c r="E9" s="34"/>
    </row>
    <row r="10" spans="1:6" ht="14.5" x14ac:dyDescent="0.35">
      <c r="A10" s="33"/>
      <c r="B10" s="17" t="s">
        <v>44</v>
      </c>
      <c r="C10" s="17">
        <v>4</v>
      </c>
      <c r="D10" s="17"/>
      <c r="E10" s="32"/>
    </row>
    <row r="11" spans="1:6" ht="14.5" x14ac:dyDescent="0.35">
      <c r="A11" s="31"/>
      <c r="B11" s="21" t="s">
        <v>43</v>
      </c>
      <c r="C11" s="21">
        <v>2</v>
      </c>
      <c r="D11" s="21"/>
      <c r="E11" s="30"/>
    </row>
    <row r="12" spans="1:6" ht="14.5" x14ac:dyDescent="0.35">
      <c r="A12"/>
      <c r="B12"/>
      <c r="C12"/>
      <c r="D12"/>
      <c r="E12"/>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D776D-73CB-4095-A7E6-DD58FFB222C3}">
  <sheetPr codeName="Sheet10"/>
  <dimension ref="A1:XV25"/>
  <sheetViews>
    <sheetView zoomScaleNormal="100" workbookViewId="0">
      <pane ySplit="8" topLeftCell="A14" activePane="bottomLeft" state="frozen"/>
      <selection pane="bottomLeft" activeCell="D25" sqref="D25:D26"/>
    </sheetView>
  </sheetViews>
  <sheetFormatPr defaultColWidth="9.1796875" defaultRowHeight="12.5" x14ac:dyDescent="0.25"/>
  <cols>
    <col min="1" max="1" width="16.26953125" style="5" customWidth="1"/>
    <col min="2" max="2" width="23.453125" style="5" customWidth="1"/>
    <col min="3" max="3" width="9.26953125" style="5" customWidth="1"/>
    <col min="4" max="23" width="6.7265625" style="5" customWidth="1"/>
    <col min="24" max="26" width="11.7265625" style="5" customWidth="1"/>
    <col min="27" max="27" width="37" style="5" customWidth="1"/>
    <col min="28" max="28" width="37" style="5" bestFit="1" customWidth="1"/>
    <col min="29" max="31" width="37" style="5" customWidth="1"/>
    <col min="32" max="32" width="11.1796875" style="5" bestFit="1" customWidth="1"/>
    <col min="33" max="33" width="10.54296875" style="5" bestFit="1" customWidth="1"/>
    <col min="34" max="35" width="37" style="5" customWidth="1"/>
    <col min="36" max="36" width="11.1796875" style="5" customWidth="1"/>
    <col min="37" max="38" width="10.54296875" style="5" customWidth="1"/>
    <col min="39" max="96" width="7.81640625" style="5" customWidth="1"/>
    <col min="97" max="16384" width="9.1796875" style="5"/>
  </cols>
  <sheetData>
    <row r="1" spans="1:646" ht="20" x14ac:dyDescent="0.4">
      <c r="A1" s="7" t="s">
        <v>63</v>
      </c>
    </row>
    <row r="3" spans="1:646" ht="14.5" x14ac:dyDescent="0.35">
      <c r="A3" s="25" t="s">
        <v>18</v>
      </c>
      <c r="B3" s="26" t="s">
        <v>34</v>
      </c>
      <c r="D3" s="6" t="str">
        <f>"Related Forms: "&amp;IF(ISERROR(VLOOKUP(MID(B3,1,6),[1]SA_RELATED_FORMS!$A:$B,2,FALSE)),"None",VLOOKUP(MID(B3,1,6),[1]SA_RELATED_FORMS!$A:$B,2,FALSE))</f>
        <v>Related Forms: None</v>
      </c>
    </row>
    <row r="5" spans="1:646" ht="14.5" x14ac:dyDescent="0.35">
      <c r="A5" s="8" t="s">
        <v>52</v>
      </c>
      <c r="B5" s="9"/>
      <c r="C5" s="8" t="s">
        <v>16</v>
      </c>
      <c r="D5" s="44" t="s">
        <v>51</v>
      </c>
      <c r="E5" s="29" t="s">
        <v>50</v>
      </c>
    </row>
    <row r="6" spans="1:646" ht="14.5" x14ac:dyDescent="0.35">
      <c r="A6" s="33"/>
      <c r="B6" s="38"/>
      <c r="C6" s="11" t="s">
        <v>15</v>
      </c>
      <c r="D6" s="9"/>
      <c r="E6" s="43"/>
    </row>
    <row r="7" spans="1:646" ht="14.5" x14ac:dyDescent="0.35">
      <c r="A7" s="33"/>
      <c r="B7" s="38"/>
      <c r="C7" s="11" t="s">
        <v>49</v>
      </c>
      <c r="D7" s="11" t="s">
        <v>62</v>
      </c>
      <c r="E7" s="43"/>
    </row>
    <row r="8" spans="1:646" s="42" customFormat="1" ht="239.25" customHeight="1" x14ac:dyDescent="0.35">
      <c r="A8" s="8" t="s">
        <v>48</v>
      </c>
      <c r="B8" s="8" t="s">
        <v>47</v>
      </c>
      <c r="C8" s="27" t="s">
        <v>24</v>
      </c>
      <c r="D8" s="27" t="s">
        <v>25</v>
      </c>
      <c r="E8" s="43"/>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row>
    <row r="9" spans="1:646" ht="14.5" x14ac:dyDescent="0.35">
      <c r="A9" s="11">
        <v>2020</v>
      </c>
      <c r="B9" s="11" t="s">
        <v>61</v>
      </c>
      <c r="C9" s="11">
        <v>4</v>
      </c>
      <c r="D9" s="11"/>
      <c r="E9" s="13"/>
    </row>
    <row r="10" spans="1:646" ht="14.5" x14ac:dyDescent="0.35">
      <c r="A10" s="33"/>
      <c r="B10" s="17" t="s">
        <v>60</v>
      </c>
      <c r="C10" s="17">
        <v>5</v>
      </c>
      <c r="D10" s="17">
        <v>3</v>
      </c>
      <c r="E10" s="41"/>
    </row>
    <row r="11" spans="1:646" ht="14.5" x14ac:dyDescent="0.35">
      <c r="A11" s="33"/>
      <c r="B11" s="17" t="s">
        <v>59</v>
      </c>
      <c r="C11" s="17">
        <v>4</v>
      </c>
      <c r="D11" s="17">
        <v>1</v>
      </c>
      <c r="E11" s="41"/>
    </row>
    <row r="12" spans="1:646" ht="14.5" x14ac:dyDescent="0.35">
      <c r="A12" s="33"/>
      <c r="B12" s="17" t="s">
        <v>58</v>
      </c>
      <c r="C12" s="17">
        <v>3</v>
      </c>
      <c r="D12" s="17">
        <v>3</v>
      </c>
      <c r="E12" s="41"/>
    </row>
    <row r="13" spans="1:646" ht="14.5" x14ac:dyDescent="0.35">
      <c r="A13" s="33"/>
      <c r="B13" s="17" t="s">
        <v>57</v>
      </c>
      <c r="C13" s="17">
        <v>1</v>
      </c>
      <c r="D13" s="17"/>
      <c r="E13" s="41"/>
    </row>
    <row r="14" spans="1:646" ht="14.5" x14ac:dyDescent="0.35">
      <c r="A14" s="33"/>
      <c r="B14" s="17" t="s">
        <v>56</v>
      </c>
      <c r="C14" s="17">
        <v>1</v>
      </c>
      <c r="D14" s="17">
        <v>1</v>
      </c>
      <c r="E14" s="41"/>
    </row>
    <row r="15" spans="1:646" ht="14.5" x14ac:dyDescent="0.35">
      <c r="A15" s="33"/>
      <c r="B15" s="17" t="s">
        <v>55</v>
      </c>
      <c r="C15" s="17">
        <v>1</v>
      </c>
      <c r="D15" s="17">
        <v>2</v>
      </c>
      <c r="E15" s="41"/>
    </row>
    <row r="16" spans="1:646" ht="14.5" x14ac:dyDescent="0.35">
      <c r="A16" s="33"/>
      <c r="B16" s="17" t="s">
        <v>45</v>
      </c>
      <c r="C16" s="17">
        <v>1</v>
      </c>
      <c r="D16" s="17">
        <v>2</v>
      </c>
      <c r="E16" s="41"/>
    </row>
    <row r="17" spans="1:5" ht="14.5" x14ac:dyDescent="0.35">
      <c r="A17" s="33"/>
      <c r="B17" s="17" t="s">
        <v>44</v>
      </c>
      <c r="C17" s="17">
        <v>8</v>
      </c>
      <c r="D17" s="17">
        <v>2</v>
      </c>
      <c r="E17" s="41"/>
    </row>
    <row r="18" spans="1:5" ht="14.5" x14ac:dyDescent="0.35">
      <c r="A18" s="33"/>
      <c r="B18" s="17" t="s">
        <v>54</v>
      </c>
      <c r="C18" s="17"/>
      <c r="D18" s="17">
        <v>3</v>
      </c>
      <c r="E18" s="41"/>
    </row>
    <row r="19" spans="1:5" ht="14.5" x14ac:dyDescent="0.35">
      <c r="A19" s="31"/>
      <c r="B19" s="21" t="s">
        <v>53</v>
      </c>
      <c r="C19" s="21">
        <v>1</v>
      </c>
      <c r="D19" s="21"/>
      <c r="E19" s="40"/>
    </row>
    <row r="20" spans="1:5" ht="14.5" x14ac:dyDescent="0.35">
      <c r="A20"/>
      <c r="B20"/>
      <c r="C20"/>
      <c r="D20"/>
      <c r="E20"/>
    </row>
    <row r="21" spans="1:5" ht="14.5" x14ac:dyDescent="0.35">
      <c r="A21"/>
      <c r="B21"/>
      <c r="C21"/>
      <c r="D21"/>
      <c r="E21"/>
    </row>
    <row r="22" spans="1:5" ht="14.5" x14ac:dyDescent="0.35">
      <c r="A22"/>
      <c r="B22"/>
      <c r="C22"/>
      <c r="D22"/>
      <c r="E22"/>
    </row>
    <row r="23" spans="1:5" ht="14.5" x14ac:dyDescent="0.35">
      <c r="A23"/>
      <c r="B23"/>
      <c r="C23"/>
      <c r="D23"/>
      <c r="E23"/>
    </row>
    <row r="24" spans="1:5" ht="14.5" x14ac:dyDescent="0.35">
      <c r="A24"/>
      <c r="B24"/>
      <c r="C24"/>
      <c r="D24"/>
      <c r="E24"/>
    </row>
    <row r="25" spans="1:5" ht="14.5" x14ac:dyDescent="0.35">
      <c r="A25"/>
      <c r="B25"/>
      <c r="C25"/>
      <c r="D25"/>
      <c r="E25"/>
    </row>
  </sheetData>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17DD214497134AB99744102E6E9CD9B0" version="1.0.0">
  <systemFields>
    <field name="Objective-Id">
      <value order="0">A1438929</value>
    </field>
    <field name="Objective-Title">
      <value order="0">2020-21-043 - Special Authority data for olaparib and rituximab</value>
    </field>
    <field name="Objective-Description">
      <value order="0"/>
    </field>
    <field name="Objective-CreationStamp">
      <value order="0">2020-09-29T20:22:13Z</value>
    </field>
    <field name="Objective-IsApproved">
      <value order="0">false</value>
    </field>
    <field name="Objective-IsPublished">
      <value order="0">false</value>
    </field>
    <field name="Objective-DatePublished">
      <value order="0"/>
    </field>
    <field name="Objective-ModificationStamp">
      <value order="0">2020-11-16T20:15:22Z</value>
    </field>
    <field name="Objective-Owner">
      <value order="0">Melody Willis</value>
    </field>
    <field name="Objective-Path">
      <value order="0">Objective Global Folder:PHARMAC Fileplan:Communications and External Relations:Official Information Act Requests:*OIA requests 2020/21:00 Closed OIAs:2020-21-043 - SA data for olaparib and rituximab - Rebecca Fuller - 29-09-2020 CLOSED:Final documents for release</value>
    </field>
    <field name="Objective-Parent">
      <value order="0">Final documents for release</value>
    </field>
    <field name="Objective-State">
      <value order="0">Being Edited</value>
    </field>
    <field name="Objective-VersionId">
      <value order="0">vA2507445</value>
    </field>
    <field name="Objective-Version">
      <value order="0">1.1</value>
    </field>
    <field name="Objective-VersionNumber">
      <value order="0">5</value>
    </field>
    <field name="Objective-VersionComment">
      <value order="0"/>
    </field>
    <field name="Objective-FileNumber">
      <value order="0">qA56995</value>
    </field>
    <field name="Objective-Classification">
      <value order="0"/>
    </field>
    <field name="Objective-Caveats">
      <value order="0"/>
    </field>
  </systemFields>
  <catalogues>
    <catalogue name="Analysis / Data Type Catalogue" type="type" ori="id:cA61">
      <field name="Objective-DOCSOpen Document Number">
        <value order="0"/>
      </field>
      <field name="Objective-DOCSOpen Document Author">
        <value order="0"/>
      </field>
      <field name="Objective-DOCSOpen Document Type">
        <value order="0"/>
      </field>
      <field name="Objective-DOCSOpen Security">
        <value order="0"/>
      </field>
      <field name="Objective-DOCSOpen System ID">
        <value order="0"/>
      </field>
      <field name="Objective-Inherit Keyword">
        <value order="0">Y</value>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17DD214497134AB99744102E6E9CD9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Caveats</vt:lpstr>
      <vt:lpstr>Olaparib</vt:lpstr>
      <vt:lpstr>Rituximab</vt:lpstr>
      <vt:lpstr>TBL_EFFECTIVE_PATIENTS_OLAP</vt:lpstr>
      <vt:lpstr>TBL_EFFECTIVE_PATIENTS_RITUX</vt:lpstr>
      <vt:lpstr>Olap_SA</vt:lpstr>
      <vt:lpstr>RItux_SA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dc:creator>
  <cp:lastModifiedBy>Katy Sugden</cp:lastModifiedBy>
  <dcterms:created xsi:type="dcterms:W3CDTF">2020-05-15T00:31:45Z</dcterms:created>
  <dcterms:modified xsi:type="dcterms:W3CDTF">2020-11-16T20:15:38Z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A1438929</vt:lpwstr>
  </property>
  <property fmtid="{D5CDD505-2E9C-101B-9397-08002B2CF9AE}" pid="4" name="Objective-Title">
    <vt:lpwstr>2020-21-043 - Special Authority data for olaparib and rituximab</vt:lpwstr>
  </property>
  <property fmtid="{D5CDD505-2E9C-101B-9397-08002B2CF9AE}" pid="5" name="Objective-Description">
    <vt:lpwstr/>
  </property>
  <property fmtid="{D5CDD505-2E9C-101B-9397-08002B2CF9AE}" pid="6" name="Objective-CreationStamp">
    <vt:filetime>2020-10-26T22:55:33Z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2020-11-16T20:15:22Z</vt:filetime>
  </property>
  <property fmtid="{D5CDD505-2E9C-101B-9397-08002B2CF9AE}" pid="11" name="Objective-Owner">
    <vt:lpwstr>Melody Willis</vt:lpwstr>
  </property>
  <property fmtid="{D5CDD505-2E9C-101B-9397-08002B2CF9AE}" pid="12" name="Objective-Path">
    <vt:lpwstr>Objective Global Folder:PHARMAC Fileplan:Communications and External Relations:Official Information Act Requests:*OIA requests 2020/21:00 Closed OIAs:2020-21-043 - SA data for olaparib and rituximab - Rebecca Fuller - 29-09-2020 CLOSED:Final documents for</vt:lpwstr>
  </property>
  <property fmtid="{D5CDD505-2E9C-101B-9397-08002B2CF9AE}" pid="13" name="Objective-Parent">
    <vt:lpwstr>Final documents for release</vt:lpwstr>
  </property>
  <property fmtid="{D5CDD505-2E9C-101B-9397-08002B2CF9AE}" pid="14" name="Objective-State">
    <vt:lpwstr>Being Edited</vt:lpwstr>
  </property>
  <property fmtid="{D5CDD505-2E9C-101B-9397-08002B2CF9AE}" pid="15" name="Objective-VersionId">
    <vt:lpwstr>vA2507445</vt:lpwstr>
  </property>
  <property fmtid="{D5CDD505-2E9C-101B-9397-08002B2CF9AE}" pid="16" name="Objective-Version">
    <vt:lpwstr>1.1</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qA56995</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DOCSOpen Document Number">
    <vt:lpwstr/>
  </property>
  <property fmtid="{D5CDD505-2E9C-101B-9397-08002B2CF9AE}" pid="23" name="Objective-DOCSOpen Document Author">
    <vt:lpwstr/>
  </property>
  <property fmtid="{D5CDD505-2E9C-101B-9397-08002B2CF9AE}" pid="24" name="Objective-DOCSOpen Document Type">
    <vt:lpwstr/>
  </property>
  <property fmtid="{D5CDD505-2E9C-101B-9397-08002B2CF9AE}" pid="25" name="Objective-DOCSOpen Security">
    <vt:lpwstr/>
  </property>
  <property fmtid="{D5CDD505-2E9C-101B-9397-08002B2CF9AE}" pid="26" name="Objective-DOCSOpen System ID">
    <vt:lpwstr/>
  </property>
  <property fmtid="{D5CDD505-2E9C-101B-9397-08002B2CF9AE}" pid="27" name="Objective-Inherit Keyword">
    <vt:lpwstr>Y</vt:lpwstr>
  </property>
  <property fmtid="{D5CDD505-2E9C-101B-9397-08002B2CF9AE}" pid="28" name="Objective-Connect Creator">
    <vt:lpwstr/>
  </property>
  <property fmtid="{D5CDD505-2E9C-101B-9397-08002B2CF9AE}" pid="29" name="Objective-Comment">
    <vt:lpwstr/>
  </property>
</Properties>
</file>