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gdenk\Documents\Website\OIAs\October 2020 Attachments\"/>
    </mc:Choice>
  </mc:AlternateContent>
  <xr:revisionPtr revIDLastSave="0" documentId="8_{320AF68C-DBA0-42F1-BC55-A486B4D22837}" xr6:coauthVersionLast="45" xr6:coauthVersionMax="45" xr10:uidLastSave="{00000000-0000-0000-0000-000000000000}"/>
  <bookViews>
    <workbookView xWindow="-110" yWindow="-110" windowWidth="22780" windowHeight="14660" xr2:uid="{C753E08F-B42C-4502-97B9-7DEBA120E245}"/>
  </bookViews>
  <sheets>
    <sheet name="caveats" sheetId="4" r:id="rId1"/>
    <sheet name="somatropin" sheetId="1" r:id="rId2"/>
    <sheet name="pegylated Interferon alpha-2A" sheetId="2" r:id="rId3"/>
    <sheet name="rare diseases" sheetId="3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15" i="1"/>
  <c r="C14" i="1"/>
  <c r="B14" i="1"/>
  <c r="C13" i="1"/>
  <c r="B13" i="1"/>
</calcChain>
</file>

<file path=xl/sharedStrings.xml><?xml version="1.0" encoding="utf-8"?>
<sst xmlns="http://schemas.openxmlformats.org/spreadsheetml/2006/main" count="90" uniqueCount="70">
  <si>
    <t>1 April 2019 - 30 March 2020</t>
  </si>
  <si>
    <t>Somatropin (SA1629)</t>
  </si>
  <si>
    <t>Initial approvals for growth hormone deficiency in children</t>
  </si>
  <si>
    <t>Initial approvals for Turners syndrome</t>
  </si>
  <si>
    <t>Initial approvals for short stature due to chronic renal insufficiency</t>
  </si>
  <si>
    <t>Growth hormone deficiency in children</t>
  </si>
  <si>
    <t>Turners syndrome</t>
  </si>
  <si>
    <t>Short stature without growth hormone deficiency</t>
  </si>
  <si>
    <t xml:space="preserve">short stature due to chronic renal insufficiency </t>
  </si>
  <si>
    <t>Table 1: Special Authority approvals for initial and renewal applications for the relevant period</t>
  </si>
  <si>
    <t>Chronic Hepatitis C - genotype 1 infection treatment more than 4 years prior</t>
  </si>
  <si>
    <t>Hepatitis B</t>
  </si>
  <si>
    <t>Table 3: Total annual gross spend on pegylated interferon alfa 2 A</t>
  </si>
  <si>
    <t>Table 5: Purchased units in the DHB hospitals for each relevant period</t>
  </si>
  <si>
    <t>Pegasys Inj 180 mcg prefilled syringe x 4</t>
  </si>
  <si>
    <t>Pegasys Inj 180 mcg prefilled syringe x4</t>
  </si>
  <si>
    <t>Renewal approvals for growth hormone deficiency in children</t>
  </si>
  <si>
    <t>Renewal approvals for Turners syndrome</t>
  </si>
  <si>
    <t>Initial approvals for short stature without growth hormone deficiency</t>
  </si>
  <si>
    <t>Renewal approvals for short stature without growth hormone deficiency</t>
  </si>
  <si>
    <r>
      <t>Table 2: Total number of unique patients with a SA</t>
    </r>
    <r>
      <rPr>
        <b/>
        <sz val="10"/>
        <color theme="1"/>
        <rFont val="Calibri"/>
        <family val="2"/>
        <scheme val="minor"/>
      </rPr>
      <t xml:space="preserve">
(initial or renewal) for somatropin for each indication</t>
    </r>
  </si>
  <si>
    <t>Chronic hepatitis C - genotype 1, 4, 5 or 6 infection or co-infection with HIV or genotype 2 or 3 post liver transplant</t>
  </si>
  <si>
    <t>Myeloproliferative disorder or cutaneous T cell lymphoma</t>
  </si>
  <si>
    <r>
      <t>Table 2: Total number of unique</t>
    </r>
    <r>
      <rPr>
        <b/>
        <sz val="10"/>
        <color theme="1"/>
        <rFont val="Calibri"/>
        <family val="2"/>
        <scheme val="minor"/>
      </rPr>
      <t xml:space="preserve"> patients with a SA 
(initial or renewal) for pegylated interferon alpha 2a for each indication</t>
    </r>
  </si>
  <si>
    <t>Adalimumab</t>
  </si>
  <si>
    <t>Aminoacid formula without methionine</t>
  </si>
  <si>
    <t>Aminoacid formula without valine, leucine and isoleucine</t>
  </si>
  <si>
    <t>Betaine</t>
  </si>
  <si>
    <t>Bortezomib</t>
  </si>
  <si>
    <t>Carbohydrate supplement</t>
  </si>
  <si>
    <t>Etanercept</t>
  </si>
  <si>
    <t>Fat supplement</t>
  </si>
  <si>
    <t>Glycerin with sucrose</t>
  </si>
  <si>
    <t>Imiglucerase</t>
  </si>
  <si>
    <t>Low protein baking mix</t>
  </si>
  <si>
    <t>Low protein pasta</t>
  </si>
  <si>
    <t>Methylcellulose</t>
  </si>
  <si>
    <t>Methylcellulose with glycerin and sucrose</t>
  </si>
  <si>
    <t>Multivitamins</t>
  </si>
  <si>
    <t>Taliglucerase alfa</t>
  </si>
  <si>
    <t>Thalidomide</t>
  </si>
  <si>
    <t>Ursodeoxycholic acid</t>
  </si>
  <si>
    <t>1 July 2017 -
30 June 2018</t>
  </si>
  <si>
    <t>1 July 2018 - 
30 June 2019</t>
  </si>
  <si>
    <t>1 July 2019 - 
30 June 2020</t>
  </si>
  <si>
    <t>1 July 2019 -
30 June 2020</t>
  </si>
  <si>
    <t>1 April 2019 -
30 March 2020</t>
  </si>
  <si>
    <t>1 July 2018 -
30 June 2019</t>
  </si>
  <si>
    <t>Renewal approvals for short stature due to chronic renal insufficiency</t>
  </si>
  <si>
    <t>Initial approvals for chronic hepatitis C - genotype 1, 4, 5 or 6 infection or co-infection with HIV or genotype 2 or 3 post liver transplant</t>
  </si>
  <si>
    <t>Renewal approvals for chronic hepatitis C - genotype 1, 4, 5 or 6 infection or co-infection with HIV or genotype 2 or 3 post liver transplant</t>
  </si>
  <si>
    <t>Initial approvals for Chronic Hepatitis C - genotype 1 infection treatment more than 4 years prior</t>
  </si>
  <si>
    <t>Renewal approvals for Chronic Hepatitis C - genotype 1 infection treatment more than 4 years prior</t>
  </si>
  <si>
    <t>Initial approvals for myeloproliferative disorder or cutaneous T cell lymphoma</t>
  </si>
  <si>
    <t>Renewal approvals for  myeloproliferative disorder or cutaneous T cell lymphoma</t>
  </si>
  <si>
    <t>Table 4: Subsidised units in the community for each relevant period</t>
  </si>
  <si>
    <t>Provided is a list of chemicals for rare disorders that had dispensings through the schedule in 2018/19 financial year:</t>
  </si>
  <si>
    <t>What medicines are on the pharmaceutcial schedule for rare diseases?</t>
  </si>
  <si>
    <t>Initial approvals for Hepatitis B</t>
  </si>
  <si>
    <t>Renewal approvals for Hepatitis B</t>
  </si>
  <si>
    <t xml:space="preserve"> Medicines for rare diseases</t>
  </si>
  <si>
    <t>&lt;10</t>
  </si>
  <si>
    <t>OIA 2020-21-032 - Caveats of data for somatropin, interferon, rare diseases</t>
  </si>
  <si>
    <t>Data for pegylated interferon alpha-2A in table 1 is based on SA approvals for SA1400 which was effective from 01/09/2013 to 30/06/2020. SA1936 is effective from 01/07/2020.</t>
  </si>
  <si>
    <t>Total PHARMAC spend on rare diseases for each year</t>
  </si>
  <si>
    <t>Data not available</t>
  </si>
  <si>
    <t xml:space="preserve">Data for chemicals with fewer than 10 approvals (but greater than 0) in the specified year has been changed to &lt;10 as we consider withholding this information is necessary to protect the privacy of natural persons (section 9(2)(a)). </t>
  </si>
  <si>
    <t>Total PHARMAC spend on rare diseases medicines for 2019/20 is not held by PHARMAC in the form requested and on this basis this part of your request is refused as PHARMAC does not hold the information and I have no grounds to believe it is held by another agency in the form requested (section 18(g)).</t>
  </si>
  <si>
    <t>Pegylated Interferon alpha-2A (SA1400)</t>
  </si>
  <si>
    <t>Table 1: Special Authority approvals for initial and renewal applications for the relevent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</si>
</sst>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1409]* #,##0.00_-;\-[$$-1409]* #,##0.00_-;_-[$$-1409]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1" fillId="2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0" borderId="0" xfId="0" applyFont="1"/>
    <xf numFmtId="0" fontId="1" fillId="2" borderId="3" xfId="0" applyFont="1" applyFill="1" applyBorder="1" applyAlignment="1">
      <alignment wrapText="1"/>
    </xf>
    <xf numFmtId="164" fontId="0" fillId="0" borderId="0" xfId="0" applyNumberFormat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4" fontId="0" fillId="0" borderId="1" xfId="1" applyFont="1" applyBorder="1"/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2" borderId="1" xfId="0" applyFont="1" applyFill="1" applyBorder="1" applyAlignment="1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sm/Objective/objective-8008-willism/Objects/2020-10%20Somatropin%20et%20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atropin"/>
      <sheetName val="Pegylated Interferon alpha 1400"/>
      <sheetName val="Pegylated Interferon alpha-2A"/>
      <sheetName val="Rare diseases"/>
      <sheetName val="The Request"/>
      <sheetName val="Somatropin Table 1 SQL"/>
      <sheetName val="Somatropin Table2 SQL"/>
      <sheetName val="Somatropin Indices"/>
      <sheetName val="Pegylated SQL Table 1&amp;2"/>
      <sheetName val="Pegylated SQL Table 3&amp;4"/>
      <sheetName val="Pegylated Table 5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94</v>
          </cell>
          <cell r="C5">
            <v>142</v>
          </cell>
          <cell r="D5">
            <v>144</v>
          </cell>
        </row>
        <row r="7">
          <cell r="B7">
            <v>75</v>
          </cell>
          <cell r="C7">
            <v>95</v>
          </cell>
          <cell r="D7">
            <v>109</v>
          </cell>
        </row>
        <row r="8">
          <cell r="B8">
            <v>33</v>
          </cell>
          <cell r="C8">
            <v>41</v>
          </cell>
          <cell r="D8">
            <v>45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9BF36-4FB3-4DE6-9437-79F52B5D9853}">
  <dimension ref="A1:H4"/>
  <sheetViews>
    <sheetView tabSelected="1" workbookViewId="0">
      <selection sqref="A1:H1"/>
    </sheetView>
  </sheetViews>
  <sheetFormatPr defaultRowHeight="14.5" x14ac:dyDescent="0.35"/>
  <sheetData>
    <row r="1" spans="1:8" ht="30" customHeight="1" x14ac:dyDescent="0.35">
      <c r="A1" s="19" t="s">
        <v>62</v>
      </c>
      <c r="B1" s="19"/>
      <c r="C1" s="19"/>
      <c r="D1" s="19"/>
      <c r="E1" s="19"/>
      <c r="F1" s="19"/>
      <c r="G1" s="19"/>
      <c r="H1" s="19"/>
    </row>
    <row r="2" spans="1:8" x14ac:dyDescent="0.35">
      <c r="A2">
        <v>1</v>
      </c>
      <c r="B2" t="s">
        <v>66</v>
      </c>
    </row>
    <row r="3" spans="1:8" x14ac:dyDescent="0.35">
      <c r="A3">
        <v>2</v>
      </c>
      <c r="B3" t="s">
        <v>63</v>
      </c>
    </row>
    <row r="4" spans="1:8" x14ac:dyDescent="0.35">
      <c r="A4">
        <v>3</v>
      </c>
      <c r="B4" t="s">
        <v>67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45D30-8C45-4E8B-8AF1-1ECEF7096904}">
  <dimension ref="A1:C16"/>
  <sheetViews>
    <sheetView workbookViewId="0"/>
  </sheetViews>
  <sheetFormatPr defaultRowHeight="14.5" x14ac:dyDescent="0.35"/>
  <cols>
    <col min="1" max="1" width="86.81640625" bestFit="1" customWidth="1"/>
    <col min="2" max="2" width="12.453125" customWidth="1"/>
    <col min="3" max="3" width="14.54296875" customWidth="1"/>
  </cols>
  <sheetData>
    <row r="1" spans="1:3" ht="29" x14ac:dyDescent="0.35">
      <c r="A1" s="18" t="s">
        <v>69</v>
      </c>
      <c r="B1" s="1" t="s">
        <v>47</v>
      </c>
      <c r="C1" s="1" t="s">
        <v>45</v>
      </c>
    </row>
    <row r="2" spans="1:3" x14ac:dyDescent="0.35">
      <c r="A2" s="20" t="s">
        <v>1</v>
      </c>
      <c r="B2" s="21"/>
      <c r="C2" s="22"/>
    </row>
    <row r="3" spans="1:3" x14ac:dyDescent="0.35">
      <c r="A3" s="2" t="s">
        <v>2</v>
      </c>
      <c r="B3" s="16">
        <v>18</v>
      </c>
      <c r="C3" s="16">
        <v>16</v>
      </c>
    </row>
    <row r="4" spans="1:3" x14ac:dyDescent="0.35">
      <c r="A4" s="2" t="s">
        <v>16</v>
      </c>
      <c r="B4" s="16">
        <v>121</v>
      </c>
      <c r="C4" s="16">
        <v>128</v>
      </c>
    </row>
    <row r="5" spans="1:3" x14ac:dyDescent="0.35">
      <c r="A5" s="2" t="s">
        <v>3</v>
      </c>
      <c r="B5" s="17" t="s">
        <v>61</v>
      </c>
      <c r="C5" s="16">
        <v>13</v>
      </c>
    </row>
    <row r="6" spans="1:3" x14ac:dyDescent="0.35">
      <c r="A6" s="2" t="s">
        <v>17</v>
      </c>
      <c r="B6" s="17">
        <v>44</v>
      </c>
      <c r="C6" s="16">
        <v>34</v>
      </c>
    </row>
    <row r="7" spans="1:3" x14ac:dyDescent="0.35">
      <c r="A7" s="2" t="s">
        <v>18</v>
      </c>
      <c r="B7" s="17">
        <v>22</v>
      </c>
      <c r="C7" s="16">
        <v>31</v>
      </c>
    </row>
    <row r="8" spans="1:3" x14ac:dyDescent="0.35">
      <c r="A8" s="2" t="s">
        <v>19</v>
      </c>
      <c r="B8" s="17">
        <v>77</v>
      </c>
      <c r="C8" s="16">
        <v>90</v>
      </c>
    </row>
    <row r="9" spans="1:3" x14ac:dyDescent="0.35">
      <c r="A9" s="2" t="s">
        <v>4</v>
      </c>
      <c r="B9" s="17" t="s">
        <v>61</v>
      </c>
      <c r="C9" s="17" t="s">
        <v>61</v>
      </c>
    </row>
    <row r="10" spans="1:3" x14ac:dyDescent="0.35">
      <c r="A10" s="2" t="s">
        <v>48</v>
      </c>
      <c r="B10" s="17" t="s">
        <v>61</v>
      </c>
      <c r="C10" s="17" t="s">
        <v>61</v>
      </c>
    </row>
    <row r="11" spans="1:3" x14ac:dyDescent="0.35">
      <c r="A11" s="9"/>
      <c r="B11" s="9"/>
      <c r="C11" s="9"/>
    </row>
    <row r="12" spans="1:3" ht="29" x14ac:dyDescent="0.35">
      <c r="A12" s="4" t="s">
        <v>20</v>
      </c>
      <c r="B12" s="4" t="s">
        <v>47</v>
      </c>
      <c r="C12" s="1" t="s">
        <v>46</v>
      </c>
    </row>
    <row r="13" spans="1:3" x14ac:dyDescent="0.35">
      <c r="A13" s="2" t="s">
        <v>5</v>
      </c>
      <c r="B13" s="16">
        <f>SUM('[1]Somatropin Table2 SQL'!C5, '[1]Somatropin Table2 SQL'!B5)</f>
        <v>236</v>
      </c>
      <c r="C13" s="16">
        <f>SUM('[1]Somatropin Table2 SQL'!D5, '[1]Somatropin Table2 SQL'!B5)</f>
        <v>238</v>
      </c>
    </row>
    <row r="14" spans="1:3" x14ac:dyDescent="0.35">
      <c r="A14" s="5" t="s">
        <v>6</v>
      </c>
      <c r="B14" s="16">
        <f>SUM('[1]Somatropin Table2 SQL'!C8, '[1]Somatropin Table2 SQL'!B8)</f>
        <v>74</v>
      </c>
      <c r="C14" s="16">
        <f>SUM('[1]Somatropin Table2 SQL'!D8, '[1]Somatropin Table2 SQL'!B8)</f>
        <v>78</v>
      </c>
    </row>
    <row r="15" spans="1:3" x14ac:dyDescent="0.35">
      <c r="A15" s="5" t="s">
        <v>7</v>
      </c>
      <c r="B15" s="16">
        <f>SUM('[1]Somatropin Table2 SQL'!C7, '[1]Somatropin Table2 SQL'!B7)</f>
        <v>170</v>
      </c>
      <c r="C15" s="16">
        <f>SUM('[1]Somatropin Table2 SQL'!D7, '[1]Somatropin Table2 SQL'!B7)</f>
        <v>184</v>
      </c>
    </row>
    <row r="16" spans="1:3" x14ac:dyDescent="0.35">
      <c r="A16" s="5" t="s">
        <v>8</v>
      </c>
      <c r="B16" s="17" t="s">
        <v>61</v>
      </c>
      <c r="C16" s="17" t="s">
        <v>61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76DD-E264-43AB-AD8C-808375C950D7}">
  <dimension ref="A1:D25"/>
  <sheetViews>
    <sheetView workbookViewId="0"/>
  </sheetViews>
  <sheetFormatPr defaultRowHeight="14.5" x14ac:dyDescent="0.35"/>
  <cols>
    <col min="1" max="1" width="124.7265625" bestFit="1" customWidth="1"/>
    <col min="2" max="3" width="12.54296875" customWidth="1"/>
    <col min="4" max="4" width="30" bestFit="1" customWidth="1"/>
  </cols>
  <sheetData>
    <row r="1" spans="1:4" ht="29" x14ac:dyDescent="0.35">
      <c r="A1" s="1" t="s">
        <v>9</v>
      </c>
      <c r="B1" s="1" t="s">
        <v>43</v>
      </c>
      <c r="C1" s="1" t="s">
        <v>45</v>
      </c>
    </row>
    <row r="2" spans="1:4" ht="15" customHeight="1" x14ac:dyDescent="0.35">
      <c r="A2" s="20" t="s">
        <v>68</v>
      </c>
      <c r="B2" s="21"/>
      <c r="C2" s="22"/>
      <c r="D2" s="14"/>
    </row>
    <row r="3" spans="1:4" x14ac:dyDescent="0.35">
      <c r="A3" s="2" t="s">
        <v>49</v>
      </c>
      <c r="B3" s="2">
        <v>0</v>
      </c>
      <c r="C3" s="2">
        <v>0</v>
      </c>
      <c r="D3" s="14"/>
    </row>
    <row r="4" spans="1:4" x14ac:dyDescent="0.35">
      <c r="A4" s="2" t="s">
        <v>50</v>
      </c>
      <c r="B4" s="2">
        <v>0</v>
      </c>
      <c r="C4" s="2">
        <v>0</v>
      </c>
      <c r="D4" s="14"/>
    </row>
    <row r="5" spans="1:4" x14ac:dyDescent="0.35">
      <c r="A5" s="3" t="s">
        <v>51</v>
      </c>
      <c r="B5" s="3">
        <v>0</v>
      </c>
      <c r="C5" s="2">
        <v>0</v>
      </c>
      <c r="D5" s="14"/>
    </row>
    <row r="6" spans="1:4" x14ac:dyDescent="0.35">
      <c r="A6" s="3" t="s">
        <v>52</v>
      </c>
      <c r="B6" s="3">
        <v>0</v>
      </c>
      <c r="C6" s="2">
        <v>0</v>
      </c>
      <c r="D6" s="14"/>
    </row>
    <row r="7" spans="1:4" x14ac:dyDescent="0.35">
      <c r="A7" s="3" t="s">
        <v>58</v>
      </c>
      <c r="B7" s="17" t="s">
        <v>61</v>
      </c>
      <c r="C7" s="2">
        <v>0</v>
      </c>
      <c r="D7" s="14"/>
    </row>
    <row r="8" spans="1:4" x14ac:dyDescent="0.35">
      <c r="A8" s="3" t="s">
        <v>59</v>
      </c>
      <c r="B8" s="3">
        <v>0</v>
      </c>
      <c r="C8" s="2">
        <v>0</v>
      </c>
      <c r="D8" s="14"/>
    </row>
    <row r="9" spans="1:4" x14ac:dyDescent="0.35">
      <c r="A9" s="2" t="s">
        <v>53</v>
      </c>
      <c r="B9" s="2">
        <v>0</v>
      </c>
      <c r="C9" s="2">
        <v>0</v>
      </c>
      <c r="D9" s="14"/>
    </row>
    <row r="10" spans="1:4" x14ac:dyDescent="0.35">
      <c r="A10" s="2" t="s">
        <v>54</v>
      </c>
      <c r="B10" s="2">
        <v>0</v>
      </c>
      <c r="C10" s="2">
        <v>0</v>
      </c>
      <c r="D10" s="14"/>
    </row>
    <row r="11" spans="1:4" x14ac:dyDescent="0.35">
      <c r="A11" s="9"/>
      <c r="B11" s="9"/>
      <c r="C11" s="9"/>
      <c r="D11" s="15"/>
    </row>
    <row r="12" spans="1:4" ht="43.5" x14ac:dyDescent="0.35">
      <c r="A12" s="10" t="s">
        <v>23</v>
      </c>
      <c r="B12" s="1" t="s">
        <v>47</v>
      </c>
      <c r="C12" s="1" t="s">
        <v>46</v>
      </c>
    </row>
    <row r="13" spans="1:4" x14ac:dyDescent="0.35">
      <c r="A13" s="2" t="s">
        <v>21</v>
      </c>
      <c r="B13" s="2">
        <v>0</v>
      </c>
      <c r="C13" s="2">
        <v>0</v>
      </c>
    </row>
    <row r="14" spans="1:4" x14ac:dyDescent="0.35">
      <c r="A14" s="5" t="s">
        <v>10</v>
      </c>
      <c r="B14" s="2">
        <v>0</v>
      </c>
      <c r="C14" s="2">
        <v>0</v>
      </c>
    </row>
    <row r="15" spans="1:4" x14ac:dyDescent="0.35">
      <c r="A15" s="5" t="s">
        <v>11</v>
      </c>
      <c r="B15" s="17" t="s">
        <v>61</v>
      </c>
      <c r="C15" s="17" t="s">
        <v>61</v>
      </c>
    </row>
    <row r="16" spans="1:4" x14ac:dyDescent="0.35">
      <c r="A16" s="5" t="s">
        <v>22</v>
      </c>
      <c r="B16" s="2">
        <v>0</v>
      </c>
      <c r="C16" s="2">
        <v>0</v>
      </c>
    </row>
    <row r="18" spans="1:3" ht="43.5" x14ac:dyDescent="0.35">
      <c r="A18" s="11" t="s">
        <v>12</v>
      </c>
      <c r="B18" s="7" t="s">
        <v>47</v>
      </c>
      <c r="C18" s="7" t="s">
        <v>0</v>
      </c>
    </row>
    <row r="19" spans="1:3" x14ac:dyDescent="0.35">
      <c r="A19" s="2" t="s">
        <v>15</v>
      </c>
      <c r="B19" s="13">
        <v>25500</v>
      </c>
      <c r="C19" s="13">
        <v>19500</v>
      </c>
    </row>
    <row r="21" spans="1:3" ht="43.5" x14ac:dyDescent="0.35">
      <c r="A21" s="12" t="s">
        <v>55</v>
      </c>
      <c r="B21" s="1" t="s">
        <v>47</v>
      </c>
      <c r="C21" s="1" t="s">
        <v>0</v>
      </c>
    </row>
    <row r="22" spans="1:3" x14ac:dyDescent="0.35">
      <c r="A22" s="2" t="s">
        <v>14</v>
      </c>
      <c r="B22" s="2">
        <v>204</v>
      </c>
      <c r="C22" s="2">
        <v>156</v>
      </c>
    </row>
    <row r="24" spans="1:3" ht="43.5" x14ac:dyDescent="0.35">
      <c r="A24" s="11" t="s">
        <v>13</v>
      </c>
      <c r="B24" s="1" t="s">
        <v>47</v>
      </c>
      <c r="C24" s="1" t="s">
        <v>0</v>
      </c>
    </row>
    <row r="25" spans="1:3" x14ac:dyDescent="0.35">
      <c r="A25" s="2" t="s">
        <v>14</v>
      </c>
      <c r="B25" s="2">
        <v>16</v>
      </c>
      <c r="C25" s="2">
        <v>20</v>
      </c>
    </row>
  </sheetData>
  <mergeCells count="1">
    <mergeCell ref="A2:C2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34D7-7E03-4F36-AC63-E82F52F4F257}">
  <dimension ref="A1:D23"/>
  <sheetViews>
    <sheetView workbookViewId="0"/>
  </sheetViews>
  <sheetFormatPr defaultRowHeight="14.5" x14ac:dyDescent="0.35"/>
  <cols>
    <col min="1" max="1" width="65.1796875" bestFit="1" customWidth="1"/>
    <col min="2" max="3" width="14.26953125" bestFit="1" customWidth="1"/>
    <col min="4" max="4" width="17" bestFit="1" customWidth="1"/>
  </cols>
  <sheetData>
    <row r="1" spans="1:4" ht="29" x14ac:dyDescent="0.35">
      <c r="A1" s="12" t="s">
        <v>60</v>
      </c>
      <c r="B1" s="12" t="s">
        <v>42</v>
      </c>
      <c r="C1" s="12" t="s">
        <v>43</v>
      </c>
      <c r="D1" s="12" t="s">
        <v>44</v>
      </c>
    </row>
    <row r="2" spans="1:4" x14ac:dyDescent="0.35">
      <c r="A2" t="s">
        <v>64</v>
      </c>
      <c r="B2" s="8">
        <v>6799107.2464347892</v>
      </c>
      <c r="C2" s="8">
        <v>8052197.4644999998</v>
      </c>
      <c r="D2" t="s">
        <v>65</v>
      </c>
    </row>
    <row r="4" spans="1:4" x14ac:dyDescent="0.35">
      <c r="A4" s="6" t="s">
        <v>57</v>
      </c>
    </row>
    <row r="5" spans="1:4" x14ac:dyDescent="0.35">
      <c r="A5" s="23" t="s">
        <v>56</v>
      </c>
      <c r="B5" s="23"/>
      <c r="C5" s="23"/>
      <c r="D5" s="23"/>
    </row>
    <row r="6" spans="1:4" x14ac:dyDescent="0.35">
      <c r="A6" t="s">
        <v>24</v>
      </c>
    </row>
    <row r="7" spans="1:4" x14ac:dyDescent="0.35">
      <c r="A7" t="s">
        <v>25</v>
      </c>
    </row>
    <row r="8" spans="1:4" x14ac:dyDescent="0.35">
      <c r="A8" t="s">
        <v>26</v>
      </c>
    </row>
    <row r="9" spans="1:4" x14ac:dyDescent="0.35">
      <c r="A9" t="s">
        <v>27</v>
      </c>
    </row>
    <row r="10" spans="1:4" x14ac:dyDescent="0.35">
      <c r="A10" t="s">
        <v>28</v>
      </c>
    </row>
    <row r="11" spans="1:4" x14ac:dyDescent="0.35">
      <c r="A11" t="s">
        <v>29</v>
      </c>
    </row>
    <row r="12" spans="1:4" x14ac:dyDescent="0.35">
      <c r="A12" t="s">
        <v>30</v>
      </c>
    </row>
    <row r="13" spans="1:4" x14ac:dyDescent="0.35">
      <c r="A13" t="s">
        <v>31</v>
      </c>
    </row>
    <row r="14" spans="1:4" x14ac:dyDescent="0.35">
      <c r="A14" t="s">
        <v>32</v>
      </c>
    </row>
    <row r="15" spans="1:4" x14ac:dyDescent="0.35">
      <c r="A15" t="s">
        <v>33</v>
      </c>
    </row>
    <row r="16" spans="1:4" x14ac:dyDescent="0.35">
      <c r="A16" t="s">
        <v>34</v>
      </c>
    </row>
    <row r="17" spans="1:1" x14ac:dyDescent="0.35">
      <c r="A17" t="s">
        <v>35</v>
      </c>
    </row>
    <row r="18" spans="1:1" x14ac:dyDescent="0.35">
      <c r="A18" t="s">
        <v>36</v>
      </c>
    </row>
    <row r="19" spans="1:1" x14ac:dyDescent="0.35">
      <c r="A19" t="s">
        <v>37</v>
      </c>
    </row>
    <row r="20" spans="1:1" x14ac:dyDescent="0.35">
      <c r="A20" t="s">
        <v>38</v>
      </c>
    </row>
    <row r="21" spans="1:1" x14ac:dyDescent="0.35">
      <c r="A21" t="s">
        <v>39</v>
      </c>
    </row>
    <row r="22" spans="1:1" x14ac:dyDescent="0.35">
      <c r="A22" t="s">
        <v>40</v>
      </c>
    </row>
    <row r="23" spans="1:1" x14ac:dyDescent="0.35">
      <c r="A23" t="s">
        <v>41</v>
      </c>
    </row>
  </sheetData>
  <mergeCells count="1">
    <mergeCell ref="A5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17DD214497134AB99744102E6E9CD9B0" version="1.0.0">
  <systemFields>
    <field name="Objective-Id">
      <value order="0">A1436755</value>
    </field>
    <field name="Objective-Title">
      <value order="0">2020-21-032 - somatropin, interferon and rare disease medicines data for release</value>
    </field>
    <field name="Objective-Description">
      <value order="0"/>
    </field>
    <field name="Objective-CreationStamp">
      <value order="0">2020-10-18T23:54:36Z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2020-11-16T20:10:54Z</value>
    </field>
    <field name="Objective-Owner">
      <value order="0">Melody Willis</value>
    </field>
    <field name="Objective-Path">
      <value order="0">Objective Global Folder:PHARMAC Fileplan:Communications and External Relations:Official Information Act Requests:*OIA requests 2020/21:00 Closed OIAs:2020-21-032 - SA data for somatropin, interferon and rare disease - Rebecca Fuller  - 04-09-2020 - CLOSED:Documents for Release</value>
    </field>
    <field name="Objective-Parent">
      <value order="0">Documents for Release</value>
    </field>
    <field name="Objective-State">
      <value order="0">Being Edited</value>
    </field>
    <field name="Objective-VersionId">
      <value order="0">vA2507439</value>
    </field>
    <field name="Objective-Version">
      <value order="0">2.1</value>
    </field>
    <field name="Objective-VersionNumber">
      <value order="0">5</value>
    </field>
    <field name="Objective-VersionComment">
      <value order="0"/>
    </field>
    <field name="Objective-FileNumber">
      <value order="0">qA56800</value>
    </field>
    <field name="Objective-Classification">
      <value order="0"/>
    </field>
    <field name="Objective-Caveats">
      <value order="0"/>
    </field>
  </systemFields>
  <catalogues>
    <catalogue name="Reference Type Catalogue" type="type" ori="id:cA63">
      <field name="Objective-Application / Proposal Number">
        <value order="0"/>
      </field>
      <field name="Objective-DOCSOpen Document Number">
        <value order="0"/>
      </field>
      <field name="Objective-DOCSOpen Document Author">
        <value order="0"/>
      </field>
      <field name="Objective-DOCSOpen Document Type">
        <value order="0"/>
      </field>
      <field name="Objective-DOCSOpen Security">
        <value order="0"/>
      </field>
      <field name="Objective-DOCSOpen System ID">
        <value order="0"/>
      </field>
      <field name="Objective-Inherit Keyword">
        <value order="0">Y</value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17DD214497134AB99744102E6E9CD9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caveats</vt:lpstr>
      <vt:lpstr>somatropin</vt:lpstr>
      <vt:lpstr>pegylated Interferon alpha-2A</vt:lpstr>
      <vt:lpstr>rare diseases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Katy Sugden</cp:lastModifiedBy>
  <dcterms:created xsi:type="dcterms:W3CDTF">2020-09-03T01:08:32Z</dcterms:created>
  <dcterms:modified xsi:type="dcterms:W3CDTF">2020-11-16T20:11:13Z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A1436755</vt:lpwstr>
  </property>
  <property fmtid="{D5CDD505-2E9C-101B-9397-08002B2CF9AE}" pid="4" name="Objective-Title">
    <vt:lpwstr>2020-21-032 - somatropin, interferon and rare disease medicines data for release</vt:lpwstr>
  </property>
  <property fmtid="{D5CDD505-2E9C-101B-9397-08002B2CF9AE}" pid="5" name="Objective-Description">
    <vt:lpwstr/>
  </property>
  <property fmtid="{D5CDD505-2E9C-101B-9397-08002B2CF9AE}" pid="6" name="Objective-CreationStamp">
    <vt:filetime>2020-10-18T23:58:10Z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2020-11-16T20:10:54Z</vt:filetime>
  </property>
  <property fmtid="{D5CDD505-2E9C-101B-9397-08002B2CF9AE}" pid="11" name="Objective-Owner">
    <vt:lpwstr>Melody Willis</vt:lpwstr>
  </property>
  <property fmtid="{D5CDD505-2E9C-101B-9397-08002B2CF9AE}" pid="12" name="Objective-Path">
    <vt:lpwstr>Objective Global Folder:PHARMAC Fileplan:Communications and External Relations:Official Information Act Requests:*OIA requests 2020/21:00 Closed OIAs:2020-21-032 - SA data for somatropin, interferon and rare disease - Rebecca Fuller  - 04-09-2020 - CLOSED</vt:lpwstr>
  </property>
  <property fmtid="{D5CDD505-2E9C-101B-9397-08002B2CF9AE}" pid="13" name="Objective-Parent">
    <vt:lpwstr>Documents for Release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vA2507439</vt:lpwstr>
  </property>
  <property fmtid="{D5CDD505-2E9C-101B-9397-08002B2CF9AE}" pid="16" name="Objective-Version">
    <vt:lpwstr>2.1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qA56800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Application / Proposal Number">
    <vt:lpwstr/>
  </property>
  <property fmtid="{D5CDD505-2E9C-101B-9397-08002B2CF9AE}" pid="23" name="Objective-DOCSOpen Document Number">
    <vt:lpwstr/>
  </property>
  <property fmtid="{D5CDD505-2E9C-101B-9397-08002B2CF9AE}" pid="24" name="Objective-DOCSOpen Document Author">
    <vt:lpwstr/>
  </property>
  <property fmtid="{D5CDD505-2E9C-101B-9397-08002B2CF9AE}" pid="25" name="Objective-DOCSOpen Document Type">
    <vt:lpwstr/>
  </property>
  <property fmtid="{D5CDD505-2E9C-101B-9397-08002B2CF9AE}" pid="26" name="Objective-DOCSOpen Security">
    <vt:lpwstr/>
  </property>
  <property fmtid="{D5CDD505-2E9C-101B-9397-08002B2CF9AE}" pid="27" name="Objective-DOCSOpen System ID">
    <vt:lpwstr/>
  </property>
  <property fmtid="{D5CDD505-2E9C-101B-9397-08002B2CF9AE}" pid="28" name="Objective-Inherit Keyword">
    <vt:lpwstr>Y</vt:lpwstr>
  </property>
  <property fmtid="{D5CDD505-2E9C-101B-9397-08002B2CF9AE}" pid="29" name="Objective-Connect Creator">
    <vt:lpwstr/>
  </property>
  <property fmtid="{D5CDD505-2E9C-101B-9397-08002B2CF9AE}" pid="30" name="Objective-Comment">
    <vt:lpwstr/>
  </property>
</Properties>
</file>