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gdenk\Documents\Website\OIAs\September 2020 Attachments\"/>
    </mc:Choice>
  </mc:AlternateContent>
  <xr:revisionPtr revIDLastSave="0" documentId="8_{FC762051-A734-4010-965A-F655FABE5B0A}" xr6:coauthVersionLast="45" xr6:coauthVersionMax="45" xr10:uidLastSave="{00000000-0000-0000-0000-000000000000}"/>
  <bookViews>
    <workbookView xWindow="-110" yWindow="-110" windowWidth="22780" windowHeight="14660" xr2:uid="{0BA39F84-1E23-4114-96EA-5D0E7DC6550C}"/>
  </bookViews>
  <sheets>
    <sheet name="Pivot" sheetId="4" r:id="rId1"/>
    <sheet name="Results" sheetId="2" r:id="rId2"/>
  </sheets>
  <definedNames>
    <definedName name="ExternalData_1" localSheetId="1" hidden="1">Results!$A$1:$G$49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C7B057F-D75D-476D-A90D-3E1CFD92EBE1}" keepAlive="1" name="Query - Query1" description="Connection to the 'Query1' query in the workbook." type="5" refreshedVersion="6" background="1" saveData="1">
    <dbPr connection="Provider=Microsoft.Mashup.OleDb.1;Data Source=$Workbook$;Location=Query1;Extended Properties=&quot;&quot;" command="SELECT * FROM [Query1]"/>
  </connection>
</connections>
</file>

<file path=xl/sharedStrings.xml><?xml version="1.0" encoding="utf-8"?>
<sst xmlns="http://schemas.openxmlformats.org/spreadsheetml/2006/main" count="255" uniqueCount="32">
  <si>
    <t>Pharmacode</t>
  </si>
  <si>
    <t>Chemical_Name</t>
  </si>
  <si>
    <t>Formulation_Name</t>
  </si>
  <si>
    <t>Brand_Name</t>
  </si>
  <si>
    <t>Year_Month</t>
  </si>
  <si>
    <t>Units</t>
  </si>
  <si>
    <t>Costs</t>
  </si>
  <si>
    <t>Tramadol hydrochloride</t>
  </si>
  <si>
    <t>Tab sustained-release 100 mg</t>
  </si>
  <si>
    <t>Tramal SR 100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</si>
  <si>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</si>
  <si>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</si>
  <si>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</si>
  <si>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</si>
  <si>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</si>
  <si>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</si>
  <si>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</si>
  <si>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</si>
  <si>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</si>
  <si>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</si>
  <si>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</si>
  <si>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</si>
  <si>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Tab sustained-release 200 mg</t>
  </si>
  <si>
    <t>Tramal SR 200</t>
  </si>
  <si>
    <t>Tab sustained-release 150 mg</t>
  </si>
  <si>
    <t>Tramal SR 150</t>
  </si>
  <si>
    <t>Cap 50 mg</t>
  </si>
  <si>
    <t>Arrow-Tramadol</t>
  </si>
  <si>
    <t>Row Labels</t>
  </si>
  <si>
    <t>Sum of Units</t>
  </si>
  <si>
    <t>Grand Total</t>
  </si>
  <si>
    <t>Sum of Costs (NZD)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</si>
</sst>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0" fillId="2" borderId="0" xfId="0" applyNumberFormat="1" applyFill="1"/>
    <xf numFmtId="0" fontId="0" fillId="3" borderId="0" xfId="0" applyFill="1"/>
    <xf numFmtId="0" fontId="0" fillId="3" borderId="0" xfId="0" applyNumberFormat="1" applyFill="1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1" applyFont="1"/>
    <xf numFmtId="43" fontId="0" fillId="2" borderId="0" xfId="1" applyFont="1" applyFill="1"/>
    <xf numFmtId="43" fontId="0" fillId="3" borderId="0" xfId="1" applyFont="1" applyFill="1"/>
    <xf numFmtId="0" fontId="0" fillId="0" borderId="0" xfId="0" applyAlignment="1">
      <alignment horizontal="left" indent="1"/>
    </xf>
  </cellXfs>
  <cellStyles count="2">
    <cellStyle name="Comma" xfId="1" builtinId="3"/>
    <cellStyle name="Normal" xfId="0" builtinId="0"/>
  </cellStyles>
  <dxfs count="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lody Willis" refreshedDate="44071.691904513886" createdVersion="6" refreshedVersion="6" minRefreshableVersion="3" recordCount="48" xr:uid="{195255EB-A117-4821-A496-053A5F389AD8}">
  <cacheSource type="worksheet">
    <worksheetSource name="Query1"/>
  </cacheSource>
  <cacheFields count="7">
    <cacheField name="Pharmacode" numFmtId="0">
      <sharedItems containsSemiMixedTypes="0" containsString="0" containsNumber="1" containsInteger="1" minValue="2149508" maxValue="2351889" count="4">
        <n v="2149508"/>
        <n v="2149524"/>
        <n v="2149532"/>
        <n v="2351889"/>
      </sharedItems>
    </cacheField>
    <cacheField name="Chemical_Name" numFmtId="0">
      <sharedItems count="1">
        <s v="Tramadol hydrochloride"/>
      </sharedItems>
    </cacheField>
    <cacheField name="Formulation_Name" numFmtId="0">
      <sharedItems count="4">
        <s v="Tab sustained-release 100 mg"/>
        <s v="Tab sustained-release 200 mg"/>
        <s v="Tab sustained-release 150 mg"/>
        <s v="Cap 50 mg"/>
      </sharedItems>
    </cacheField>
    <cacheField name="Brand_Name" numFmtId="0">
      <sharedItems count="4">
        <s v="Tramal SR 100"/>
        <s v="Tramal SR 200"/>
        <s v="Tramal SR 150"/>
        <s v="Arrow-Tramadol"/>
      </sharedItems>
    </cacheField>
    <cacheField name="Year_Month" numFmtId="0">
      <sharedItems count="12">
        <s v="2019-01"/>
        <s v="2019-02"/>
        <s v="2019-03"/>
        <s v="2019-04"/>
        <s v="2019-05"/>
        <s v="2019-06"/>
        <s v="2019-07"/>
        <s v="2019-08"/>
        <s v="2019-09"/>
        <s v="2019-10"/>
        <s v="2019-11"/>
        <s v="2019-12"/>
      </sharedItems>
    </cacheField>
    <cacheField name="Units" numFmtId="43">
      <sharedItems containsSemiMixedTypes="0" containsString="0" containsNumber="1" minValue="27342" maxValue="2852366.88"/>
    </cacheField>
    <cacheField name="Costs" numFmtId="44">
      <sharedItems containsSemiMixedTypes="0" containsString="0" containsNumber="1" minValue="3472.5821000000001" maxValue="64222.23369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">
  <r>
    <x v="0"/>
    <x v="0"/>
    <x v="0"/>
    <x v="0"/>
    <x v="0"/>
    <n v="402348"/>
    <n v="31186.834500000001"/>
  </r>
  <r>
    <x v="0"/>
    <x v="0"/>
    <x v="0"/>
    <x v="0"/>
    <x v="1"/>
    <n v="380050"/>
    <n v="29458.023700000002"/>
  </r>
  <r>
    <x v="0"/>
    <x v="0"/>
    <x v="0"/>
    <x v="0"/>
    <x v="2"/>
    <n v="409856"/>
    <n v="31768.378400000001"/>
  </r>
  <r>
    <x v="0"/>
    <x v="0"/>
    <x v="0"/>
    <x v="0"/>
    <x v="3"/>
    <n v="395695"/>
    <n v="30670.880300000001"/>
  </r>
  <r>
    <x v="0"/>
    <x v="0"/>
    <x v="0"/>
    <x v="0"/>
    <x v="4"/>
    <n v="455468"/>
    <n v="35304.104599999999"/>
  </r>
  <r>
    <x v="0"/>
    <x v="0"/>
    <x v="0"/>
    <x v="0"/>
    <x v="5"/>
    <n v="396834"/>
    <n v="30758.9218"/>
  </r>
  <r>
    <x v="0"/>
    <x v="0"/>
    <x v="0"/>
    <x v="0"/>
    <x v="6"/>
    <n v="441389"/>
    <n v="34212.841200000003"/>
  </r>
  <r>
    <x v="0"/>
    <x v="0"/>
    <x v="0"/>
    <x v="0"/>
    <x v="7"/>
    <n v="431316.5"/>
    <n v="33432.302100000001"/>
  </r>
  <r>
    <x v="0"/>
    <x v="0"/>
    <x v="0"/>
    <x v="0"/>
    <x v="8"/>
    <n v="408009.5"/>
    <n v="31625.404399999999"/>
  </r>
  <r>
    <x v="0"/>
    <x v="0"/>
    <x v="0"/>
    <x v="0"/>
    <x v="9"/>
    <n v="432873.5"/>
    <n v="33552.773699999998"/>
  </r>
  <r>
    <x v="0"/>
    <x v="0"/>
    <x v="0"/>
    <x v="0"/>
    <x v="10"/>
    <n v="416202"/>
    <n v="32260.072199999999"/>
  </r>
  <r>
    <x v="0"/>
    <x v="0"/>
    <x v="0"/>
    <x v="0"/>
    <x v="11"/>
    <n v="437524"/>
    <n v="33913.0821"/>
  </r>
  <r>
    <x v="1"/>
    <x v="0"/>
    <x v="1"/>
    <x v="1"/>
    <x v="0"/>
    <n v="29380"/>
    <n v="4040.2237"/>
  </r>
  <r>
    <x v="1"/>
    <x v="0"/>
    <x v="1"/>
    <x v="1"/>
    <x v="1"/>
    <n v="27342"/>
    <n v="3759.9016999999999"/>
  </r>
  <r>
    <x v="1"/>
    <x v="0"/>
    <x v="1"/>
    <x v="1"/>
    <x v="2"/>
    <n v="29565"/>
    <n v="4065.7638000000002"/>
  </r>
  <r>
    <x v="1"/>
    <x v="0"/>
    <x v="1"/>
    <x v="1"/>
    <x v="3"/>
    <n v="30116"/>
    <n v="4141.5199000000002"/>
  </r>
  <r>
    <x v="1"/>
    <x v="0"/>
    <x v="1"/>
    <x v="1"/>
    <x v="4"/>
    <n v="32652"/>
    <n v="4490.1787000000004"/>
  </r>
  <r>
    <x v="1"/>
    <x v="0"/>
    <x v="1"/>
    <x v="1"/>
    <x v="5"/>
    <n v="28914"/>
    <n v="3976.3195999999998"/>
  </r>
  <r>
    <x v="1"/>
    <x v="0"/>
    <x v="1"/>
    <x v="1"/>
    <x v="6"/>
    <n v="32909"/>
    <n v="4525.7907999999998"/>
  </r>
  <r>
    <x v="1"/>
    <x v="0"/>
    <x v="1"/>
    <x v="1"/>
    <x v="7"/>
    <n v="31247"/>
    <n v="4297.2521999999999"/>
  </r>
  <r>
    <x v="1"/>
    <x v="0"/>
    <x v="1"/>
    <x v="1"/>
    <x v="8"/>
    <n v="30464"/>
    <n v="4189.6513999999997"/>
  </r>
  <r>
    <x v="1"/>
    <x v="0"/>
    <x v="1"/>
    <x v="1"/>
    <x v="9"/>
    <n v="31237"/>
    <n v="4295.7902999999997"/>
  </r>
  <r>
    <x v="1"/>
    <x v="0"/>
    <x v="1"/>
    <x v="1"/>
    <x v="10"/>
    <n v="30875"/>
    <n v="4246.1216000000004"/>
  </r>
  <r>
    <x v="1"/>
    <x v="0"/>
    <x v="1"/>
    <x v="1"/>
    <x v="11"/>
    <n v="31590"/>
    <n v="4344.4165000000003"/>
  </r>
  <r>
    <x v="2"/>
    <x v="0"/>
    <x v="2"/>
    <x v="2"/>
    <x v="0"/>
    <n v="39692"/>
    <n v="4169.0734000000002"/>
  </r>
  <r>
    <x v="2"/>
    <x v="0"/>
    <x v="2"/>
    <x v="2"/>
    <x v="1"/>
    <n v="33061"/>
    <n v="3472.5821000000001"/>
  </r>
  <r>
    <x v="2"/>
    <x v="0"/>
    <x v="2"/>
    <x v="2"/>
    <x v="2"/>
    <n v="37803"/>
    <n v="3970.7525000000001"/>
  </r>
  <r>
    <x v="2"/>
    <x v="0"/>
    <x v="2"/>
    <x v="2"/>
    <x v="3"/>
    <n v="37360"/>
    <n v="3924.2485999999999"/>
  </r>
  <r>
    <x v="2"/>
    <x v="0"/>
    <x v="2"/>
    <x v="2"/>
    <x v="4"/>
    <n v="42028"/>
    <n v="4414.3171000000002"/>
  </r>
  <r>
    <x v="2"/>
    <x v="0"/>
    <x v="2"/>
    <x v="2"/>
    <x v="5"/>
    <n v="34461"/>
    <n v="3619.5475000000001"/>
  </r>
  <r>
    <x v="2"/>
    <x v="0"/>
    <x v="2"/>
    <x v="2"/>
    <x v="6"/>
    <n v="39126"/>
    <n v="4109.4141"/>
  </r>
  <r>
    <x v="2"/>
    <x v="0"/>
    <x v="2"/>
    <x v="2"/>
    <x v="7"/>
    <n v="39484"/>
    <n v="4147.1188000000002"/>
  </r>
  <r>
    <x v="2"/>
    <x v="0"/>
    <x v="2"/>
    <x v="2"/>
    <x v="8"/>
    <n v="37400"/>
    <n v="3928.2242000000001"/>
  </r>
  <r>
    <x v="2"/>
    <x v="0"/>
    <x v="2"/>
    <x v="2"/>
    <x v="9"/>
    <n v="41140"/>
    <n v="4321.18"/>
  </r>
  <r>
    <x v="2"/>
    <x v="0"/>
    <x v="2"/>
    <x v="2"/>
    <x v="10"/>
    <n v="37374"/>
    <n v="3925.6154000000001"/>
  </r>
  <r>
    <x v="2"/>
    <x v="0"/>
    <x v="2"/>
    <x v="2"/>
    <x v="11"/>
    <n v="40709"/>
    <n v="4275.8382000000001"/>
  </r>
  <r>
    <x v="3"/>
    <x v="0"/>
    <x v="3"/>
    <x v="3"/>
    <x v="0"/>
    <n v="2663336.2000000002"/>
    <n v="59964.266199999998"/>
  </r>
  <r>
    <x v="3"/>
    <x v="0"/>
    <x v="3"/>
    <x v="3"/>
    <x v="1"/>
    <n v="2469368.31"/>
    <n v="55597.378400000001"/>
  </r>
  <r>
    <x v="3"/>
    <x v="0"/>
    <x v="3"/>
    <x v="3"/>
    <x v="2"/>
    <n v="2613866.38"/>
    <n v="58851.313499999997"/>
  </r>
  <r>
    <x v="3"/>
    <x v="0"/>
    <x v="3"/>
    <x v="3"/>
    <x v="3"/>
    <n v="2597534.91"/>
    <n v="58484.360800000002"/>
  </r>
  <r>
    <x v="3"/>
    <x v="0"/>
    <x v="3"/>
    <x v="3"/>
    <x v="4"/>
    <n v="2852366.88"/>
    <n v="64222.233699999997"/>
  </r>
  <r>
    <x v="3"/>
    <x v="0"/>
    <x v="3"/>
    <x v="3"/>
    <x v="5"/>
    <n v="2485069"/>
    <n v="55952.750899999999"/>
  </r>
  <r>
    <x v="3"/>
    <x v="0"/>
    <x v="3"/>
    <x v="3"/>
    <x v="6"/>
    <n v="2731641.1"/>
    <n v="61504.012699999999"/>
  </r>
  <r>
    <x v="3"/>
    <x v="0"/>
    <x v="3"/>
    <x v="3"/>
    <x v="7"/>
    <n v="2689207.6"/>
    <n v="60550.176200000002"/>
  </r>
  <r>
    <x v="3"/>
    <x v="0"/>
    <x v="3"/>
    <x v="3"/>
    <x v="8"/>
    <n v="2548143.1"/>
    <n v="57372.739200000004"/>
  </r>
  <r>
    <x v="3"/>
    <x v="0"/>
    <x v="3"/>
    <x v="3"/>
    <x v="9"/>
    <n v="2712648.08"/>
    <n v="61076.676299999999"/>
  </r>
  <r>
    <x v="3"/>
    <x v="0"/>
    <x v="3"/>
    <x v="3"/>
    <x v="10"/>
    <n v="2620123.62"/>
    <n v="58994.239200000004"/>
  </r>
  <r>
    <x v="3"/>
    <x v="0"/>
    <x v="3"/>
    <x v="3"/>
    <x v="11"/>
    <n v="2691809.6"/>
    <n v="60605.06270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5D75343-ADFC-4C7B-A8F1-E425AA8AB0E8}" name="PivotTable5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C54" firstHeaderRow="0" firstDataRow="1" firstDataCol="1"/>
  <pivotFields count="7">
    <pivotField showAll="0">
      <items count="5">
        <item x="0"/>
        <item x="1"/>
        <item x="2"/>
        <item x="3"/>
        <item t="default"/>
      </items>
    </pivotField>
    <pivotField showAll="0">
      <items count="2">
        <item x="0"/>
        <item t="default"/>
      </items>
    </pivotField>
    <pivotField axis="axisRow" showAll="0">
      <items count="5">
        <item x="3"/>
        <item x="0"/>
        <item x="2"/>
        <item x="1"/>
        <item t="default"/>
      </items>
    </pivotField>
    <pivotField showAll="0">
      <items count="5">
        <item x="3"/>
        <item x="0"/>
        <item x="2"/>
        <item x="1"/>
        <item t="default"/>
      </items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numFmtId="43" showAll="0"/>
    <pivotField dataField="1" numFmtId="44" showAll="0"/>
  </pivotFields>
  <rowFields count="2">
    <field x="2"/>
    <field x="4"/>
  </rowFields>
  <rowItems count="53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Units" fld="5" baseField="0" baseItem="0"/>
    <dataField name="Sum of Costs (NZD)" fld="6" baseField="0" baseItem="0"/>
  </dataFields>
  <formats count="2">
    <format dxfId="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A097172-1E91-4051-B3B5-6F28D4CEF99F}" autoFormatId="16" applyNumberFormats="0" applyBorderFormats="0" applyFontFormats="0" applyPatternFormats="0" applyAlignmentFormats="0" applyWidthHeightFormats="0">
  <queryTableRefresh nextId="8">
    <queryTableFields count="7">
      <queryTableField id="1" name="Pharmacode" tableColumnId="1"/>
      <queryTableField id="2" name="Chemical_Name" tableColumnId="2"/>
      <queryTableField id="3" name="Formulation_Name" tableColumnId="3"/>
      <queryTableField id="4" name="Brand_Name" tableColumnId="4"/>
      <queryTableField id="5" name="Year_Month" tableColumnId="5"/>
      <queryTableField id="6" name="Units" tableColumnId="6"/>
      <queryTableField id="7" name="Costs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88C062E-5462-47AB-B9F1-900132AA0715}" name="Query1" displayName="Query1" ref="A1:G49" tableType="queryTable" totalsRowShown="0">
  <autoFilter ref="A1:G49" xr:uid="{EB518AA2-5413-4680-9658-102C4FEF7B18}"/>
  <tableColumns count="7">
    <tableColumn id="1" xr3:uid="{7C7FDC19-C37B-4B45-BB6F-09F334EC4DE8}" uniqueName="1" name="Pharmacode" queryTableFieldId="1"/>
    <tableColumn id="2" xr3:uid="{0E73DABE-82B8-4EB8-B857-EA3A26A8EEA8}" uniqueName="2" name="Chemical_Name" queryTableFieldId="2" dataDxfId="3"/>
    <tableColumn id="3" xr3:uid="{692F7E4A-C201-40F7-8321-7DFA8081D856}" uniqueName="3" name="Formulation_Name" queryTableFieldId="3" dataDxfId="2"/>
    <tableColumn id="4" xr3:uid="{63CAE404-7797-478B-AA72-F450D9B72D18}" uniqueName="4" name="Brand_Name" queryTableFieldId="4" dataDxfId="1"/>
    <tableColumn id="5" xr3:uid="{0E090A6E-66CB-4076-B6F7-90FC5B84B80C}" uniqueName="5" name="Year_Month" queryTableFieldId="5" dataDxfId="0"/>
    <tableColumn id="6" xr3:uid="{D0E99DBA-8CC2-44D5-8F61-6B2D32554AC4}" uniqueName="6" name="Units" queryTableFieldId="6" dataCellStyle="Comma"/>
    <tableColumn id="7" xr3:uid="{89753AAD-735A-4847-AC1F-CC2FC6D16877}" uniqueName="7" name="Costs" queryTableFieldId="7" dataCellStyle="Comma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ED1B8-BB73-4501-8A97-D548E635323B}">
  <dimension ref="A1:C54"/>
  <sheetViews>
    <sheetView tabSelected="1" workbookViewId="0"/>
  </sheetViews>
  <sheetFormatPr defaultRowHeight="14.5" x14ac:dyDescent="0.35"/>
  <cols>
    <col min="1" max="1" width="29.453125" bestFit="1" customWidth="1"/>
    <col min="2" max="2" width="14.26953125" style="7" bestFit="1" customWidth="1"/>
    <col min="3" max="3" width="18.1796875" style="7" bestFit="1" customWidth="1"/>
    <col min="4" max="4" width="8" bestFit="1" customWidth="1"/>
    <col min="5" max="5" width="12" bestFit="1" customWidth="1"/>
    <col min="6" max="6" width="12.26953125" bestFit="1" customWidth="1"/>
    <col min="7" max="8" width="11" bestFit="1" customWidth="1"/>
    <col min="9" max="9" width="12" bestFit="1" customWidth="1"/>
    <col min="10" max="11" width="17.453125" bestFit="1" customWidth="1"/>
  </cols>
  <sheetData>
    <row r="1" spans="1:3" x14ac:dyDescent="0.35">
      <c r="A1" s="5" t="s">
        <v>28</v>
      </c>
      <c r="B1" s="7" t="s">
        <v>29</v>
      </c>
      <c r="C1" s="7" t="s">
        <v>31</v>
      </c>
    </row>
    <row r="2" spans="1:3" x14ac:dyDescent="0.35">
      <c r="A2" s="6" t="s">
        <v>26</v>
      </c>
      <c r="B2" s="7">
        <v>31675114.780000005</v>
      </c>
      <c r="C2" s="7">
        <v>713175.20979999995</v>
      </c>
    </row>
    <row r="3" spans="1:3" x14ac:dyDescent="0.35">
      <c r="A3" s="10" t="s">
        <v>10</v>
      </c>
      <c r="B3" s="7">
        <v>2663336.2000000002</v>
      </c>
      <c r="C3" s="7">
        <v>59964.266199999998</v>
      </c>
    </row>
    <row r="4" spans="1:3" x14ac:dyDescent="0.35">
      <c r="A4" s="10" t="s">
        <v>11</v>
      </c>
      <c r="B4" s="7">
        <v>2469368.31</v>
      </c>
      <c r="C4" s="7">
        <v>55597.378400000001</v>
      </c>
    </row>
    <row r="5" spans="1:3" x14ac:dyDescent="0.35">
      <c r="A5" s="10" t="s">
        <v>12</v>
      </c>
      <c r="B5" s="7">
        <v>2613866.38</v>
      </c>
      <c r="C5" s="7">
        <v>58851.313499999997</v>
      </c>
    </row>
    <row r="6" spans="1:3" x14ac:dyDescent="0.35">
      <c r="A6" s="10" t="s">
        <v>13</v>
      </c>
      <c r="B6" s="7">
        <v>2597534.91</v>
      </c>
      <c r="C6" s="7">
        <v>58484.360800000002</v>
      </c>
    </row>
    <row r="7" spans="1:3" x14ac:dyDescent="0.35">
      <c r="A7" s="10" t="s">
        <v>14</v>
      </c>
      <c r="B7" s="7">
        <v>2852366.88</v>
      </c>
      <c r="C7" s="7">
        <v>64222.233699999997</v>
      </c>
    </row>
    <row r="8" spans="1:3" x14ac:dyDescent="0.35">
      <c r="A8" s="10" t="s">
        <v>15</v>
      </c>
      <c r="B8" s="7">
        <v>2485069</v>
      </c>
      <c r="C8" s="7">
        <v>55952.750899999999</v>
      </c>
    </row>
    <row r="9" spans="1:3" x14ac:dyDescent="0.35">
      <c r="A9" s="10" t="s">
        <v>16</v>
      </c>
      <c r="B9" s="7">
        <v>2731641.1</v>
      </c>
      <c r="C9" s="7">
        <v>61504.012699999999</v>
      </c>
    </row>
    <row r="10" spans="1:3" x14ac:dyDescent="0.35">
      <c r="A10" s="10" t="s">
        <v>17</v>
      </c>
      <c r="B10" s="7">
        <v>2689207.6</v>
      </c>
      <c r="C10" s="7">
        <v>60550.176200000002</v>
      </c>
    </row>
    <row r="11" spans="1:3" x14ac:dyDescent="0.35">
      <c r="A11" s="10" t="s">
        <v>18</v>
      </c>
      <c r="B11" s="7">
        <v>2548143.1</v>
      </c>
      <c r="C11" s="7">
        <v>57372.739200000004</v>
      </c>
    </row>
    <row r="12" spans="1:3" x14ac:dyDescent="0.35">
      <c r="A12" s="10" t="s">
        <v>19</v>
      </c>
      <c r="B12" s="7">
        <v>2712648.08</v>
      </c>
      <c r="C12" s="7">
        <v>61076.676299999999</v>
      </c>
    </row>
    <row r="13" spans="1:3" x14ac:dyDescent="0.35">
      <c r="A13" s="10" t="s">
        <v>20</v>
      </c>
      <c r="B13" s="7">
        <v>2620123.62</v>
      </c>
      <c r="C13" s="7">
        <v>58994.239200000004</v>
      </c>
    </row>
    <row r="14" spans="1:3" x14ac:dyDescent="0.35">
      <c r="A14" s="10" t="s">
        <v>21</v>
      </c>
      <c r="B14" s="7">
        <v>2691809.6</v>
      </c>
      <c r="C14" s="7">
        <v>60605.062700000002</v>
      </c>
    </row>
    <row r="15" spans="1:3" x14ac:dyDescent="0.35">
      <c r="A15" s="6" t="s">
        <v>8</v>
      </c>
      <c r="B15" s="7">
        <v>5007565.5</v>
      </c>
      <c r="C15" s="7">
        <v>388143.61900000001</v>
      </c>
    </row>
    <row r="16" spans="1:3" x14ac:dyDescent="0.35">
      <c r="A16" s="10" t="s">
        <v>10</v>
      </c>
      <c r="B16" s="7">
        <v>402348</v>
      </c>
      <c r="C16" s="7">
        <v>31186.834500000001</v>
      </c>
    </row>
    <row r="17" spans="1:3" x14ac:dyDescent="0.35">
      <c r="A17" s="10" t="s">
        <v>11</v>
      </c>
      <c r="B17" s="7">
        <v>380050</v>
      </c>
      <c r="C17" s="7">
        <v>29458.023700000002</v>
      </c>
    </row>
    <row r="18" spans="1:3" x14ac:dyDescent="0.35">
      <c r="A18" s="10" t="s">
        <v>12</v>
      </c>
      <c r="B18" s="7">
        <v>409856</v>
      </c>
      <c r="C18" s="7">
        <v>31768.378400000001</v>
      </c>
    </row>
    <row r="19" spans="1:3" x14ac:dyDescent="0.35">
      <c r="A19" s="10" t="s">
        <v>13</v>
      </c>
      <c r="B19" s="7">
        <v>395695</v>
      </c>
      <c r="C19" s="7">
        <v>30670.880300000001</v>
      </c>
    </row>
    <row r="20" spans="1:3" x14ac:dyDescent="0.35">
      <c r="A20" s="10" t="s">
        <v>14</v>
      </c>
      <c r="B20" s="7">
        <v>455468</v>
      </c>
      <c r="C20" s="7">
        <v>35304.104599999999</v>
      </c>
    </row>
    <row r="21" spans="1:3" x14ac:dyDescent="0.35">
      <c r="A21" s="10" t="s">
        <v>15</v>
      </c>
      <c r="B21" s="7">
        <v>396834</v>
      </c>
      <c r="C21" s="7">
        <v>30758.9218</v>
      </c>
    </row>
    <row r="22" spans="1:3" x14ac:dyDescent="0.35">
      <c r="A22" s="10" t="s">
        <v>16</v>
      </c>
      <c r="B22" s="7">
        <v>441389</v>
      </c>
      <c r="C22" s="7">
        <v>34212.841200000003</v>
      </c>
    </row>
    <row r="23" spans="1:3" x14ac:dyDescent="0.35">
      <c r="A23" s="10" t="s">
        <v>17</v>
      </c>
      <c r="B23" s="7">
        <v>431316.5</v>
      </c>
      <c r="C23" s="7">
        <v>33432.302100000001</v>
      </c>
    </row>
    <row r="24" spans="1:3" x14ac:dyDescent="0.35">
      <c r="A24" s="10" t="s">
        <v>18</v>
      </c>
      <c r="B24" s="7">
        <v>408009.5</v>
      </c>
      <c r="C24" s="7">
        <v>31625.404399999999</v>
      </c>
    </row>
    <row r="25" spans="1:3" x14ac:dyDescent="0.35">
      <c r="A25" s="10" t="s">
        <v>19</v>
      </c>
      <c r="B25" s="7">
        <v>432873.5</v>
      </c>
      <c r="C25" s="7">
        <v>33552.773699999998</v>
      </c>
    </row>
    <row r="26" spans="1:3" x14ac:dyDescent="0.35">
      <c r="A26" s="10" t="s">
        <v>20</v>
      </c>
      <c r="B26" s="7">
        <v>416202</v>
      </c>
      <c r="C26" s="7">
        <v>32260.072199999999</v>
      </c>
    </row>
    <row r="27" spans="1:3" x14ac:dyDescent="0.35">
      <c r="A27" s="10" t="s">
        <v>21</v>
      </c>
      <c r="B27" s="7">
        <v>437524</v>
      </c>
      <c r="C27" s="7">
        <v>33913.0821</v>
      </c>
    </row>
    <row r="28" spans="1:3" x14ac:dyDescent="0.35">
      <c r="A28" s="6" t="s">
        <v>24</v>
      </c>
      <c r="B28" s="7">
        <v>459638</v>
      </c>
      <c r="C28" s="7">
        <v>48277.911900000006</v>
      </c>
    </row>
    <row r="29" spans="1:3" x14ac:dyDescent="0.35">
      <c r="A29" s="10" t="s">
        <v>10</v>
      </c>
      <c r="B29" s="7">
        <v>39692</v>
      </c>
      <c r="C29" s="7">
        <v>4169.0734000000002</v>
      </c>
    </row>
    <row r="30" spans="1:3" x14ac:dyDescent="0.35">
      <c r="A30" s="10" t="s">
        <v>11</v>
      </c>
      <c r="B30" s="7">
        <v>33061</v>
      </c>
      <c r="C30" s="7">
        <v>3472.5821000000001</v>
      </c>
    </row>
    <row r="31" spans="1:3" x14ac:dyDescent="0.35">
      <c r="A31" s="10" t="s">
        <v>12</v>
      </c>
      <c r="B31" s="7">
        <v>37803</v>
      </c>
      <c r="C31" s="7">
        <v>3970.7525000000001</v>
      </c>
    </row>
    <row r="32" spans="1:3" x14ac:dyDescent="0.35">
      <c r="A32" s="10" t="s">
        <v>13</v>
      </c>
      <c r="B32" s="7">
        <v>37360</v>
      </c>
      <c r="C32" s="7">
        <v>3924.2485999999999</v>
      </c>
    </row>
    <row r="33" spans="1:3" x14ac:dyDescent="0.35">
      <c r="A33" s="10" t="s">
        <v>14</v>
      </c>
      <c r="B33" s="7">
        <v>42028</v>
      </c>
      <c r="C33" s="7">
        <v>4414.3171000000002</v>
      </c>
    </row>
    <row r="34" spans="1:3" x14ac:dyDescent="0.35">
      <c r="A34" s="10" t="s">
        <v>15</v>
      </c>
      <c r="B34" s="7">
        <v>34461</v>
      </c>
      <c r="C34" s="7">
        <v>3619.5475000000001</v>
      </c>
    </row>
    <row r="35" spans="1:3" x14ac:dyDescent="0.35">
      <c r="A35" s="10" t="s">
        <v>16</v>
      </c>
      <c r="B35" s="7">
        <v>39126</v>
      </c>
      <c r="C35" s="7">
        <v>4109.4141</v>
      </c>
    </row>
    <row r="36" spans="1:3" x14ac:dyDescent="0.35">
      <c r="A36" s="10" t="s">
        <v>17</v>
      </c>
      <c r="B36" s="7">
        <v>39484</v>
      </c>
      <c r="C36" s="7">
        <v>4147.1188000000002</v>
      </c>
    </row>
    <row r="37" spans="1:3" x14ac:dyDescent="0.35">
      <c r="A37" s="10" t="s">
        <v>18</v>
      </c>
      <c r="B37" s="7">
        <v>37400</v>
      </c>
      <c r="C37" s="7">
        <v>3928.2242000000001</v>
      </c>
    </row>
    <row r="38" spans="1:3" x14ac:dyDescent="0.35">
      <c r="A38" s="10" t="s">
        <v>19</v>
      </c>
      <c r="B38" s="7">
        <v>41140</v>
      </c>
      <c r="C38" s="7">
        <v>4321.18</v>
      </c>
    </row>
    <row r="39" spans="1:3" x14ac:dyDescent="0.35">
      <c r="A39" s="10" t="s">
        <v>20</v>
      </c>
      <c r="B39" s="7">
        <v>37374</v>
      </c>
      <c r="C39" s="7">
        <v>3925.6154000000001</v>
      </c>
    </row>
    <row r="40" spans="1:3" x14ac:dyDescent="0.35">
      <c r="A40" s="10" t="s">
        <v>21</v>
      </c>
      <c r="B40" s="7">
        <v>40709</v>
      </c>
      <c r="C40" s="7">
        <v>4275.8382000000001</v>
      </c>
    </row>
    <row r="41" spans="1:3" x14ac:dyDescent="0.35">
      <c r="A41" s="6" t="s">
        <v>22</v>
      </c>
      <c r="B41" s="7">
        <v>366291</v>
      </c>
      <c r="C41" s="7">
        <v>50372.930200000003</v>
      </c>
    </row>
    <row r="42" spans="1:3" x14ac:dyDescent="0.35">
      <c r="A42" s="10" t="s">
        <v>10</v>
      </c>
      <c r="B42" s="7">
        <v>29380</v>
      </c>
      <c r="C42" s="7">
        <v>4040.2237</v>
      </c>
    </row>
    <row r="43" spans="1:3" x14ac:dyDescent="0.35">
      <c r="A43" s="10" t="s">
        <v>11</v>
      </c>
      <c r="B43" s="7">
        <v>27342</v>
      </c>
      <c r="C43" s="7">
        <v>3759.9016999999999</v>
      </c>
    </row>
    <row r="44" spans="1:3" x14ac:dyDescent="0.35">
      <c r="A44" s="10" t="s">
        <v>12</v>
      </c>
      <c r="B44" s="7">
        <v>29565</v>
      </c>
      <c r="C44" s="7">
        <v>4065.7638000000002</v>
      </c>
    </row>
    <row r="45" spans="1:3" x14ac:dyDescent="0.35">
      <c r="A45" s="10" t="s">
        <v>13</v>
      </c>
      <c r="B45" s="7">
        <v>30116</v>
      </c>
      <c r="C45" s="7">
        <v>4141.5199000000002</v>
      </c>
    </row>
    <row r="46" spans="1:3" x14ac:dyDescent="0.35">
      <c r="A46" s="10" t="s">
        <v>14</v>
      </c>
      <c r="B46" s="7">
        <v>32652</v>
      </c>
      <c r="C46" s="7">
        <v>4490.1787000000004</v>
      </c>
    </row>
    <row r="47" spans="1:3" x14ac:dyDescent="0.35">
      <c r="A47" s="10" t="s">
        <v>15</v>
      </c>
      <c r="B47" s="7">
        <v>28914</v>
      </c>
      <c r="C47" s="7">
        <v>3976.3195999999998</v>
      </c>
    </row>
    <row r="48" spans="1:3" x14ac:dyDescent="0.35">
      <c r="A48" s="10" t="s">
        <v>16</v>
      </c>
      <c r="B48" s="7">
        <v>32909</v>
      </c>
      <c r="C48" s="7">
        <v>4525.7907999999998</v>
      </c>
    </row>
    <row r="49" spans="1:3" x14ac:dyDescent="0.35">
      <c r="A49" s="10" t="s">
        <v>17</v>
      </c>
      <c r="B49" s="7">
        <v>31247</v>
      </c>
      <c r="C49" s="7">
        <v>4297.2521999999999</v>
      </c>
    </row>
    <row r="50" spans="1:3" x14ac:dyDescent="0.35">
      <c r="A50" s="10" t="s">
        <v>18</v>
      </c>
      <c r="B50" s="7">
        <v>30464</v>
      </c>
      <c r="C50" s="7">
        <v>4189.6513999999997</v>
      </c>
    </row>
    <row r="51" spans="1:3" x14ac:dyDescent="0.35">
      <c r="A51" s="10" t="s">
        <v>19</v>
      </c>
      <c r="B51" s="7">
        <v>31237</v>
      </c>
      <c r="C51" s="7">
        <v>4295.7902999999997</v>
      </c>
    </row>
    <row r="52" spans="1:3" x14ac:dyDescent="0.35">
      <c r="A52" s="10" t="s">
        <v>20</v>
      </c>
      <c r="B52" s="7">
        <v>30875</v>
      </c>
      <c r="C52" s="7">
        <v>4246.1216000000004</v>
      </c>
    </row>
    <row r="53" spans="1:3" x14ac:dyDescent="0.35">
      <c r="A53" s="10" t="s">
        <v>21</v>
      </c>
      <c r="B53" s="7">
        <v>31590</v>
      </c>
      <c r="C53" s="7">
        <v>4344.4165000000003</v>
      </c>
    </row>
    <row r="54" spans="1:3" x14ac:dyDescent="0.35">
      <c r="A54" s="6" t="s">
        <v>30</v>
      </c>
      <c r="B54" s="7">
        <v>37508609.280000001</v>
      </c>
      <c r="C54" s="7">
        <v>1199969.6709000007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C0491-D4B0-47A7-A42A-AD6E57F28E19}">
  <dimension ref="A1:G49"/>
  <sheetViews>
    <sheetView workbookViewId="0"/>
  </sheetViews>
  <sheetFormatPr defaultRowHeight="14.5" x14ac:dyDescent="0.35"/>
  <cols>
    <col min="1" max="1" width="14.26953125" bestFit="1" customWidth="1"/>
    <col min="2" max="2" width="22.54296875" bestFit="1" customWidth="1"/>
    <col min="3" max="3" width="27.54296875" bestFit="1" customWidth="1"/>
    <col min="4" max="4" width="15.54296875" bestFit="1" customWidth="1"/>
    <col min="5" max="5" width="14.26953125" bestFit="1" customWidth="1"/>
    <col min="6" max="6" width="13.26953125" style="7" bestFit="1" customWidth="1"/>
    <col min="7" max="7" width="11.54296875" style="7" bestFit="1" customWidth="1"/>
  </cols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s="7" t="s">
        <v>5</v>
      </c>
      <c r="G1" s="7" t="s">
        <v>6</v>
      </c>
    </row>
    <row r="2" spans="1:7" x14ac:dyDescent="0.35">
      <c r="A2" s="1">
        <v>2149508</v>
      </c>
      <c r="B2" s="2" t="s">
        <v>7</v>
      </c>
      <c r="C2" s="2" t="s">
        <v>8</v>
      </c>
      <c r="D2" s="2" t="s">
        <v>9</v>
      </c>
      <c r="E2" s="2" t="s">
        <v>10</v>
      </c>
      <c r="F2" s="8">
        <v>402348</v>
      </c>
      <c r="G2" s="8">
        <v>31186.834500000001</v>
      </c>
    </row>
    <row r="3" spans="1:7" x14ac:dyDescent="0.35">
      <c r="A3" s="1">
        <v>2149508</v>
      </c>
      <c r="B3" s="2" t="s">
        <v>7</v>
      </c>
      <c r="C3" s="2" t="s">
        <v>8</v>
      </c>
      <c r="D3" s="2" t="s">
        <v>9</v>
      </c>
      <c r="E3" s="2" t="s">
        <v>11</v>
      </c>
      <c r="F3" s="8">
        <v>380050</v>
      </c>
      <c r="G3" s="8">
        <v>29458.023700000002</v>
      </c>
    </row>
    <row r="4" spans="1:7" x14ac:dyDescent="0.35">
      <c r="A4" s="1">
        <v>2149508</v>
      </c>
      <c r="B4" s="2" t="s">
        <v>7</v>
      </c>
      <c r="C4" s="2" t="s">
        <v>8</v>
      </c>
      <c r="D4" s="2" t="s">
        <v>9</v>
      </c>
      <c r="E4" s="2" t="s">
        <v>12</v>
      </c>
      <c r="F4" s="8">
        <v>409856</v>
      </c>
      <c r="G4" s="8">
        <v>31768.378400000001</v>
      </c>
    </row>
    <row r="5" spans="1:7" x14ac:dyDescent="0.35">
      <c r="A5" s="1">
        <v>2149508</v>
      </c>
      <c r="B5" s="2" t="s">
        <v>7</v>
      </c>
      <c r="C5" s="2" t="s">
        <v>8</v>
      </c>
      <c r="D5" s="2" t="s">
        <v>9</v>
      </c>
      <c r="E5" s="2" t="s">
        <v>13</v>
      </c>
      <c r="F5" s="8">
        <v>395695</v>
      </c>
      <c r="G5" s="8">
        <v>30670.880300000001</v>
      </c>
    </row>
    <row r="6" spans="1:7" x14ac:dyDescent="0.35">
      <c r="A6" s="1">
        <v>2149508</v>
      </c>
      <c r="B6" s="2" t="s">
        <v>7</v>
      </c>
      <c r="C6" s="2" t="s">
        <v>8</v>
      </c>
      <c r="D6" s="2" t="s">
        <v>9</v>
      </c>
      <c r="E6" s="2" t="s">
        <v>14</v>
      </c>
      <c r="F6" s="8">
        <v>455468</v>
      </c>
      <c r="G6" s="8">
        <v>35304.104599999999</v>
      </c>
    </row>
    <row r="7" spans="1:7" x14ac:dyDescent="0.35">
      <c r="A7" s="1">
        <v>2149508</v>
      </c>
      <c r="B7" s="2" t="s">
        <v>7</v>
      </c>
      <c r="C7" s="2" t="s">
        <v>8</v>
      </c>
      <c r="D7" s="2" t="s">
        <v>9</v>
      </c>
      <c r="E7" s="2" t="s">
        <v>15</v>
      </c>
      <c r="F7" s="8">
        <v>396834</v>
      </c>
      <c r="G7" s="8">
        <v>30758.9218</v>
      </c>
    </row>
    <row r="8" spans="1:7" x14ac:dyDescent="0.35">
      <c r="A8" s="1">
        <v>2149508</v>
      </c>
      <c r="B8" s="2" t="s">
        <v>7</v>
      </c>
      <c r="C8" s="2" t="s">
        <v>8</v>
      </c>
      <c r="D8" s="2" t="s">
        <v>9</v>
      </c>
      <c r="E8" s="2" t="s">
        <v>16</v>
      </c>
      <c r="F8" s="8">
        <v>441389</v>
      </c>
      <c r="G8" s="8">
        <v>34212.841200000003</v>
      </c>
    </row>
    <row r="9" spans="1:7" x14ac:dyDescent="0.35">
      <c r="A9" s="1">
        <v>2149508</v>
      </c>
      <c r="B9" s="2" t="s">
        <v>7</v>
      </c>
      <c r="C9" s="2" t="s">
        <v>8</v>
      </c>
      <c r="D9" s="2" t="s">
        <v>9</v>
      </c>
      <c r="E9" s="2" t="s">
        <v>17</v>
      </c>
      <c r="F9" s="8">
        <v>431316.5</v>
      </c>
      <c r="G9" s="8">
        <v>33432.302100000001</v>
      </c>
    </row>
    <row r="10" spans="1:7" x14ac:dyDescent="0.35">
      <c r="A10" s="1">
        <v>2149508</v>
      </c>
      <c r="B10" s="2" t="s">
        <v>7</v>
      </c>
      <c r="C10" s="2" t="s">
        <v>8</v>
      </c>
      <c r="D10" s="2" t="s">
        <v>9</v>
      </c>
      <c r="E10" s="2" t="s">
        <v>18</v>
      </c>
      <c r="F10" s="8">
        <v>408009.5</v>
      </c>
      <c r="G10" s="8">
        <v>31625.404399999999</v>
      </c>
    </row>
    <row r="11" spans="1:7" x14ac:dyDescent="0.35">
      <c r="A11" s="1">
        <v>2149508</v>
      </c>
      <c r="B11" s="2" t="s">
        <v>7</v>
      </c>
      <c r="C11" s="2" t="s">
        <v>8</v>
      </c>
      <c r="D11" s="2" t="s">
        <v>9</v>
      </c>
      <c r="E11" s="2" t="s">
        <v>19</v>
      </c>
      <c r="F11" s="8">
        <v>432873.5</v>
      </c>
      <c r="G11" s="8">
        <v>33552.773699999998</v>
      </c>
    </row>
    <row r="12" spans="1:7" x14ac:dyDescent="0.35">
      <c r="A12" s="1">
        <v>2149508</v>
      </c>
      <c r="B12" s="2" t="s">
        <v>7</v>
      </c>
      <c r="C12" s="2" t="s">
        <v>8</v>
      </c>
      <c r="D12" s="2" t="s">
        <v>9</v>
      </c>
      <c r="E12" s="2" t="s">
        <v>20</v>
      </c>
      <c r="F12" s="8">
        <v>416202</v>
      </c>
      <c r="G12" s="8">
        <v>32260.072199999999</v>
      </c>
    </row>
    <row r="13" spans="1:7" x14ac:dyDescent="0.35">
      <c r="A13" s="1">
        <v>2149508</v>
      </c>
      <c r="B13" s="2" t="s">
        <v>7</v>
      </c>
      <c r="C13" s="2" t="s">
        <v>8</v>
      </c>
      <c r="D13" s="2" t="s">
        <v>9</v>
      </c>
      <c r="E13" s="2" t="s">
        <v>21</v>
      </c>
      <c r="F13" s="8">
        <v>437524</v>
      </c>
      <c r="G13" s="8">
        <v>33913.0821</v>
      </c>
    </row>
    <row r="14" spans="1:7" x14ac:dyDescent="0.35">
      <c r="A14" s="3">
        <v>2149524</v>
      </c>
      <c r="B14" s="4" t="s">
        <v>7</v>
      </c>
      <c r="C14" s="4" t="s">
        <v>22</v>
      </c>
      <c r="D14" s="4" t="s">
        <v>23</v>
      </c>
      <c r="E14" s="4" t="s">
        <v>10</v>
      </c>
      <c r="F14" s="9">
        <v>29380</v>
      </c>
      <c r="G14" s="9">
        <v>4040.2237</v>
      </c>
    </row>
    <row r="15" spans="1:7" x14ac:dyDescent="0.35">
      <c r="A15" s="3">
        <v>2149524</v>
      </c>
      <c r="B15" s="4" t="s">
        <v>7</v>
      </c>
      <c r="C15" s="4" t="s">
        <v>22</v>
      </c>
      <c r="D15" s="4" t="s">
        <v>23</v>
      </c>
      <c r="E15" s="4" t="s">
        <v>11</v>
      </c>
      <c r="F15" s="9">
        <v>27342</v>
      </c>
      <c r="G15" s="9">
        <v>3759.9016999999999</v>
      </c>
    </row>
    <row r="16" spans="1:7" x14ac:dyDescent="0.35">
      <c r="A16" s="3">
        <v>2149524</v>
      </c>
      <c r="B16" s="4" t="s">
        <v>7</v>
      </c>
      <c r="C16" s="4" t="s">
        <v>22</v>
      </c>
      <c r="D16" s="4" t="s">
        <v>23</v>
      </c>
      <c r="E16" s="4" t="s">
        <v>12</v>
      </c>
      <c r="F16" s="9">
        <v>29565</v>
      </c>
      <c r="G16" s="9">
        <v>4065.7638000000002</v>
      </c>
    </row>
    <row r="17" spans="1:7" x14ac:dyDescent="0.35">
      <c r="A17" s="3">
        <v>2149524</v>
      </c>
      <c r="B17" s="4" t="s">
        <v>7</v>
      </c>
      <c r="C17" s="4" t="s">
        <v>22</v>
      </c>
      <c r="D17" s="4" t="s">
        <v>23</v>
      </c>
      <c r="E17" s="4" t="s">
        <v>13</v>
      </c>
      <c r="F17" s="9">
        <v>30116</v>
      </c>
      <c r="G17" s="9">
        <v>4141.5199000000002</v>
      </c>
    </row>
    <row r="18" spans="1:7" x14ac:dyDescent="0.35">
      <c r="A18" s="3">
        <v>2149524</v>
      </c>
      <c r="B18" s="4" t="s">
        <v>7</v>
      </c>
      <c r="C18" s="4" t="s">
        <v>22</v>
      </c>
      <c r="D18" s="4" t="s">
        <v>23</v>
      </c>
      <c r="E18" s="4" t="s">
        <v>14</v>
      </c>
      <c r="F18" s="9">
        <v>32652</v>
      </c>
      <c r="G18" s="9">
        <v>4490.1787000000004</v>
      </c>
    </row>
    <row r="19" spans="1:7" x14ac:dyDescent="0.35">
      <c r="A19" s="3">
        <v>2149524</v>
      </c>
      <c r="B19" s="4" t="s">
        <v>7</v>
      </c>
      <c r="C19" s="4" t="s">
        <v>22</v>
      </c>
      <c r="D19" s="4" t="s">
        <v>23</v>
      </c>
      <c r="E19" s="4" t="s">
        <v>15</v>
      </c>
      <c r="F19" s="9">
        <v>28914</v>
      </c>
      <c r="G19" s="9">
        <v>3976.3195999999998</v>
      </c>
    </row>
    <row r="20" spans="1:7" x14ac:dyDescent="0.35">
      <c r="A20" s="3">
        <v>2149524</v>
      </c>
      <c r="B20" s="4" t="s">
        <v>7</v>
      </c>
      <c r="C20" s="4" t="s">
        <v>22</v>
      </c>
      <c r="D20" s="4" t="s">
        <v>23</v>
      </c>
      <c r="E20" s="4" t="s">
        <v>16</v>
      </c>
      <c r="F20" s="9">
        <v>32909</v>
      </c>
      <c r="G20" s="9">
        <v>4525.7907999999998</v>
      </c>
    </row>
    <row r="21" spans="1:7" x14ac:dyDescent="0.35">
      <c r="A21" s="3">
        <v>2149524</v>
      </c>
      <c r="B21" s="4" t="s">
        <v>7</v>
      </c>
      <c r="C21" s="4" t="s">
        <v>22</v>
      </c>
      <c r="D21" s="4" t="s">
        <v>23</v>
      </c>
      <c r="E21" s="4" t="s">
        <v>17</v>
      </c>
      <c r="F21" s="9">
        <v>31247</v>
      </c>
      <c r="G21" s="9">
        <v>4297.2521999999999</v>
      </c>
    </row>
    <row r="22" spans="1:7" x14ac:dyDescent="0.35">
      <c r="A22" s="3">
        <v>2149524</v>
      </c>
      <c r="B22" s="4" t="s">
        <v>7</v>
      </c>
      <c r="C22" s="4" t="s">
        <v>22</v>
      </c>
      <c r="D22" s="4" t="s">
        <v>23</v>
      </c>
      <c r="E22" s="4" t="s">
        <v>18</v>
      </c>
      <c r="F22" s="9">
        <v>30464</v>
      </c>
      <c r="G22" s="9">
        <v>4189.6513999999997</v>
      </c>
    </row>
    <row r="23" spans="1:7" x14ac:dyDescent="0.35">
      <c r="A23" s="3">
        <v>2149524</v>
      </c>
      <c r="B23" s="4" t="s">
        <v>7</v>
      </c>
      <c r="C23" s="4" t="s">
        <v>22</v>
      </c>
      <c r="D23" s="4" t="s">
        <v>23</v>
      </c>
      <c r="E23" s="4" t="s">
        <v>19</v>
      </c>
      <c r="F23" s="9">
        <v>31237</v>
      </c>
      <c r="G23" s="9">
        <v>4295.7902999999997</v>
      </c>
    </row>
    <row r="24" spans="1:7" x14ac:dyDescent="0.35">
      <c r="A24" s="3">
        <v>2149524</v>
      </c>
      <c r="B24" s="4" t="s">
        <v>7</v>
      </c>
      <c r="C24" s="4" t="s">
        <v>22</v>
      </c>
      <c r="D24" s="4" t="s">
        <v>23</v>
      </c>
      <c r="E24" s="4" t="s">
        <v>20</v>
      </c>
      <c r="F24" s="9">
        <v>30875</v>
      </c>
      <c r="G24" s="9">
        <v>4246.1216000000004</v>
      </c>
    </row>
    <row r="25" spans="1:7" x14ac:dyDescent="0.35">
      <c r="A25" s="3">
        <v>2149524</v>
      </c>
      <c r="B25" s="4" t="s">
        <v>7</v>
      </c>
      <c r="C25" s="4" t="s">
        <v>22</v>
      </c>
      <c r="D25" s="4" t="s">
        <v>23</v>
      </c>
      <c r="E25" s="4" t="s">
        <v>21</v>
      </c>
      <c r="F25" s="9">
        <v>31590</v>
      </c>
      <c r="G25" s="9">
        <v>4344.4165000000003</v>
      </c>
    </row>
    <row r="26" spans="1:7" x14ac:dyDescent="0.35">
      <c r="A26" s="1">
        <v>2149532</v>
      </c>
      <c r="B26" s="2" t="s">
        <v>7</v>
      </c>
      <c r="C26" s="2" t="s">
        <v>24</v>
      </c>
      <c r="D26" s="2" t="s">
        <v>25</v>
      </c>
      <c r="E26" s="2" t="s">
        <v>10</v>
      </c>
      <c r="F26" s="8">
        <v>39692</v>
      </c>
      <c r="G26" s="8">
        <v>4169.0734000000002</v>
      </c>
    </row>
    <row r="27" spans="1:7" x14ac:dyDescent="0.35">
      <c r="A27" s="1">
        <v>2149532</v>
      </c>
      <c r="B27" s="2" t="s">
        <v>7</v>
      </c>
      <c r="C27" s="2" t="s">
        <v>24</v>
      </c>
      <c r="D27" s="2" t="s">
        <v>25</v>
      </c>
      <c r="E27" s="2" t="s">
        <v>11</v>
      </c>
      <c r="F27" s="8">
        <v>33061</v>
      </c>
      <c r="G27" s="8">
        <v>3472.5821000000001</v>
      </c>
    </row>
    <row r="28" spans="1:7" x14ac:dyDescent="0.35">
      <c r="A28" s="1">
        <v>2149532</v>
      </c>
      <c r="B28" s="2" t="s">
        <v>7</v>
      </c>
      <c r="C28" s="2" t="s">
        <v>24</v>
      </c>
      <c r="D28" s="2" t="s">
        <v>25</v>
      </c>
      <c r="E28" s="2" t="s">
        <v>12</v>
      </c>
      <c r="F28" s="8">
        <v>37803</v>
      </c>
      <c r="G28" s="8">
        <v>3970.7525000000001</v>
      </c>
    </row>
    <row r="29" spans="1:7" x14ac:dyDescent="0.35">
      <c r="A29" s="1">
        <v>2149532</v>
      </c>
      <c r="B29" s="2" t="s">
        <v>7</v>
      </c>
      <c r="C29" s="2" t="s">
        <v>24</v>
      </c>
      <c r="D29" s="2" t="s">
        <v>25</v>
      </c>
      <c r="E29" s="2" t="s">
        <v>13</v>
      </c>
      <c r="F29" s="8">
        <v>37360</v>
      </c>
      <c r="G29" s="8">
        <v>3924.2485999999999</v>
      </c>
    </row>
    <row r="30" spans="1:7" x14ac:dyDescent="0.35">
      <c r="A30" s="1">
        <v>2149532</v>
      </c>
      <c r="B30" s="2" t="s">
        <v>7</v>
      </c>
      <c r="C30" s="2" t="s">
        <v>24</v>
      </c>
      <c r="D30" s="2" t="s">
        <v>25</v>
      </c>
      <c r="E30" s="2" t="s">
        <v>14</v>
      </c>
      <c r="F30" s="8">
        <v>42028</v>
      </c>
      <c r="G30" s="8">
        <v>4414.3171000000002</v>
      </c>
    </row>
    <row r="31" spans="1:7" x14ac:dyDescent="0.35">
      <c r="A31" s="1">
        <v>2149532</v>
      </c>
      <c r="B31" s="2" t="s">
        <v>7</v>
      </c>
      <c r="C31" s="2" t="s">
        <v>24</v>
      </c>
      <c r="D31" s="2" t="s">
        <v>25</v>
      </c>
      <c r="E31" s="2" t="s">
        <v>15</v>
      </c>
      <c r="F31" s="8">
        <v>34461</v>
      </c>
      <c r="G31" s="8">
        <v>3619.5475000000001</v>
      </c>
    </row>
    <row r="32" spans="1:7" x14ac:dyDescent="0.35">
      <c r="A32" s="1">
        <v>2149532</v>
      </c>
      <c r="B32" s="2" t="s">
        <v>7</v>
      </c>
      <c r="C32" s="2" t="s">
        <v>24</v>
      </c>
      <c r="D32" s="2" t="s">
        <v>25</v>
      </c>
      <c r="E32" s="2" t="s">
        <v>16</v>
      </c>
      <c r="F32" s="8">
        <v>39126</v>
      </c>
      <c r="G32" s="8">
        <v>4109.4141</v>
      </c>
    </row>
    <row r="33" spans="1:7" x14ac:dyDescent="0.35">
      <c r="A33" s="1">
        <v>2149532</v>
      </c>
      <c r="B33" s="2" t="s">
        <v>7</v>
      </c>
      <c r="C33" s="2" t="s">
        <v>24</v>
      </c>
      <c r="D33" s="2" t="s">
        <v>25</v>
      </c>
      <c r="E33" s="2" t="s">
        <v>17</v>
      </c>
      <c r="F33" s="8">
        <v>39484</v>
      </c>
      <c r="G33" s="8">
        <v>4147.1188000000002</v>
      </c>
    </row>
    <row r="34" spans="1:7" x14ac:dyDescent="0.35">
      <c r="A34" s="1">
        <v>2149532</v>
      </c>
      <c r="B34" s="2" t="s">
        <v>7</v>
      </c>
      <c r="C34" s="2" t="s">
        <v>24</v>
      </c>
      <c r="D34" s="2" t="s">
        <v>25</v>
      </c>
      <c r="E34" s="2" t="s">
        <v>18</v>
      </c>
      <c r="F34" s="8">
        <v>37400</v>
      </c>
      <c r="G34" s="8">
        <v>3928.2242000000001</v>
      </c>
    </row>
    <row r="35" spans="1:7" x14ac:dyDescent="0.35">
      <c r="A35" s="1">
        <v>2149532</v>
      </c>
      <c r="B35" s="2" t="s">
        <v>7</v>
      </c>
      <c r="C35" s="2" t="s">
        <v>24</v>
      </c>
      <c r="D35" s="2" t="s">
        <v>25</v>
      </c>
      <c r="E35" s="2" t="s">
        <v>19</v>
      </c>
      <c r="F35" s="8">
        <v>41140</v>
      </c>
      <c r="G35" s="8">
        <v>4321.18</v>
      </c>
    </row>
    <row r="36" spans="1:7" x14ac:dyDescent="0.35">
      <c r="A36" s="1">
        <v>2149532</v>
      </c>
      <c r="B36" s="2" t="s">
        <v>7</v>
      </c>
      <c r="C36" s="2" t="s">
        <v>24</v>
      </c>
      <c r="D36" s="2" t="s">
        <v>25</v>
      </c>
      <c r="E36" s="2" t="s">
        <v>20</v>
      </c>
      <c r="F36" s="8">
        <v>37374</v>
      </c>
      <c r="G36" s="8">
        <v>3925.6154000000001</v>
      </c>
    </row>
    <row r="37" spans="1:7" x14ac:dyDescent="0.35">
      <c r="A37" s="1">
        <v>2149532</v>
      </c>
      <c r="B37" s="2" t="s">
        <v>7</v>
      </c>
      <c r="C37" s="2" t="s">
        <v>24</v>
      </c>
      <c r="D37" s="2" t="s">
        <v>25</v>
      </c>
      <c r="E37" s="2" t="s">
        <v>21</v>
      </c>
      <c r="F37" s="8">
        <v>40709</v>
      </c>
      <c r="G37" s="8">
        <v>4275.8382000000001</v>
      </c>
    </row>
    <row r="38" spans="1:7" x14ac:dyDescent="0.35">
      <c r="A38" s="3">
        <v>2351889</v>
      </c>
      <c r="B38" s="4" t="s">
        <v>7</v>
      </c>
      <c r="C38" s="4" t="s">
        <v>26</v>
      </c>
      <c r="D38" s="4" t="s">
        <v>27</v>
      </c>
      <c r="E38" s="4" t="s">
        <v>10</v>
      </c>
      <c r="F38" s="9">
        <v>2663336.2000000002</v>
      </c>
      <c r="G38" s="9">
        <v>59964.266199999998</v>
      </c>
    </row>
    <row r="39" spans="1:7" x14ac:dyDescent="0.35">
      <c r="A39" s="3">
        <v>2351889</v>
      </c>
      <c r="B39" s="4" t="s">
        <v>7</v>
      </c>
      <c r="C39" s="4" t="s">
        <v>26</v>
      </c>
      <c r="D39" s="4" t="s">
        <v>27</v>
      </c>
      <c r="E39" s="4" t="s">
        <v>11</v>
      </c>
      <c r="F39" s="9">
        <v>2469368.31</v>
      </c>
      <c r="G39" s="9">
        <v>55597.378400000001</v>
      </c>
    </row>
    <row r="40" spans="1:7" x14ac:dyDescent="0.35">
      <c r="A40" s="3">
        <v>2351889</v>
      </c>
      <c r="B40" s="4" t="s">
        <v>7</v>
      </c>
      <c r="C40" s="4" t="s">
        <v>26</v>
      </c>
      <c r="D40" s="4" t="s">
        <v>27</v>
      </c>
      <c r="E40" s="4" t="s">
        <v>12</v>
      </c>
      <c r="F40" s="9">
        <v>2613866.38</v>
      </c>
      <c r="G40" s="9">
        <v>58851.313499999997</v>
      </c>
    </row>
    <row r="41" spans="1:7" x14ac:dyDescent="0.35">
      <c r="A41" s="3">
        <v>2351889</v>
      </c>
      <c r="B41" s="4" t="s">
        <v>7</v>
      </c>
      <c r="C41" s="4" t="s">
        <v>26</v>
      </c>
      <c r="D41" s="4" t="s">
        <v>27</v>
      </c>
      <c r="E41" s="4" t="s">
        <v>13</v>
      </c>
      <c r="F41" s="9">
        <v>2597534.91</v>
      </c>
      <c r="G41" s="9">
        <v>58484.360800000002</v>
      </c>
    </row>
    <row r="42" spans="1:7" x14ac:dyDescent="0.35">
      <c r="A42" s="3">
        <v>2351889</v>
      </c>
      <c r="B42" s="4" t="s">
        <v>7</v>
      </c>
      <c r="C42" s="4" t="s">
        <v>26</v>
      </c>
      <c r="D42" s="4" t="s">
        <v>27</v>
      </c>
      <c r="E42" s="4" t="s">
        <v>14</v>
      </c>
      <c r="F42" s="9">
        <v>2852366.88</v>
      </c>
      <c r="G42" s="9">
        <v>64222.233699999997</v>
      </c>
    </row>
    <row r="43" spans="1:7" x14ac:dyDescent="0.35">
      <c r="A43" s="3">
        <v>2351889</v>
      </c>
      <c r="B43" s="4" t="s">
        <v>7</v>
      </c>
      <c r="C43" s="4" t="s">
        <v>26</v>
      </c>
      <c r="D43" s="4" t="s">
        <v>27</v>
      </c>
      <c r="E43" s="4" t="s">
        <v>15</v>
      </c>
      <c r="F43" s="9">
        <v>2485069</v>
      </c>
      <c r="G43" s="9">
        <v>55952.750899999999</v>
      </c>
    </row>
    <row r="44" spans="1:7" x14ac:dyDescent="0.35">
      <c r="A44" s="3">
        <v>2351889</v>
      </c>
      <c r="B44" s="4" t="s">
        <v>7</v>
      </c>
      <c r="C44" s="4" t="s">
        <v>26</v>
      </c>
      <c r="D44" s="4" t="s">
        <v>27</v>
      </c>
      <c r="E44" s="4" t="s">
        <v>16</v>
      </c>
      <c r="F44" s="9">
        <v>2731641.1</v>
      </c>
      <c r="G44" s="9">
        <v>61504.012699999999</v>
      </c>
    </row>
    <row r="45" spans="1:7" x14ac:dyDescent="0.35">
      <c r="A45" s="3">
        <v>2351889</v>
      </c>
      <c r="B45" s="4" t="s">
        <v>7</v>
      </c>
      <c r="C45" s="4" t="s">
        <v>26</v>
      </c>
      <c r="D45" s="4" t="s">
        <v>27</v>
      </c>
      <c r="E45" s="4" t="s">
        <v>17</v>
      </c>
      <c r="F45" s="9">
        <v>2689207.6</v>
      </c>
      <c r="G45" s="9">
        <v>60550.176200000002</v>
      </c>
    </row>
    <row r="46" spans="1:7" x14ac:dyDescent="0.35">
      <c r="A46" s="3">
        <v>2351889</v>
      </c>
      <c r="B46" s="4" t="s">
        <v>7</v>
      </c>
      <c r="C46" s="4" t="s">
        <v>26</v>
      </c>
      <c r="D46" s="4" t="s">
        <v>27</v>
      </c>
      <c r="E46" s="4" t="s">
        <v>18</v>
      </c>
      <c r="F46" s="9">
        <v>2548143.1</v>
      </c>
      <c r="G46" s="9">
        <v>57372.739200000004</v>
      </c>
    </row>
    <row r="47" spans="1:7" x14ac:dyDescent="0.35">
      <c r="A47" s="3">
        <v>2351889</v>
      </c>
      <c r="B47" s="4" t="s">
        <v>7</v>
      </c>
      <c r="C47" s="4" t="s">
        <v>26</v>
      </c>
      <c r="D47" s="4" t="s">
        <v>27</v>
      </c>
      <c r="E47" s="4" t="s">
        <v>19</v>
      </c>
      <c r="F47" s="9">
        <v>2712648.08</v>
      </c>
      <c r="G47" s="9">
        <v>61076.676299999999</v>
      </c>
    </row>
    <row r="48" spans="1:7" x14ac:dyDescent="0.35">
      <c r="A48" s="3">
        <v>2351889</v>
      </c>
      <c r="B48" s="4" t="s">
        <v>7</v>
      </c>
      <c r="C48" s="4" t="s">
        <v>26</v>
      </c>
      <c r="D48" s="4" t="s">
        <v>27</v>
      </c>
      <c r="E48" s="4" t="s">
        <v>20</v>
      </c>
      <c r="F48" s="9">
        <v>2620123.62</v>
      </c>
      <c r="G48" s="9">
        <v>58994.239200000004</v>
      </c>
    </row>
    <row r="49" spans="1:7" x14ac:dyDescent="0.35">
      <c r="A49" s="3">
        <v>2351889</v>
      </c>
      <c r="B49" s="4" t="s">
        <v>7</v>
      </c>
      <c r="C49" s="4" t="s">
        <v>26</v>
      </c>
      <c r="D49" s="4" t="s">
        <v>27</v>
      </c>
      <c r="E49" s="4" t="s">
        <v>21</v>
      </c>
      <c r="F49" s="9">
        <v>2691809.6</v>
      </c>
      <c r="G49" s="9">
        <v>60605.062700000002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D a t a M a s h u p   x m l n s = " h t t p : / / s c h e m a s . m i c r o s o f t . c o m / D a t a M a s h u p " > A A A A A J Q G A A B Q S w M E F A A C A A g A b l U c U Y w t p v a p A A A A + A A A A B I A H A B D b 2 5 m a W c v U G F j a 2 F n Z S 5 4 b W w g o h g A K K A U A A A A A A A A A A A A A A A A A A A A A A A A A A A A h Y 9 L D o I w G I S v Q r q n L e A D y U 9 Z u B V j Y m K M u 6 Z U a I R i a L H c z Y V H 8 g q S + N y 5 n M k 3 y T f 3 6 w 2 y o a m 9 i + y M a n W K A k y R J 7 V o C 6 X L F P X 2 6 M c o Y 7 D h 4 s R L 6 Y 2 w N s l g V I o q a 8 8 J I c 4 5 7 C L c d i U J K Q 3 I P l 9 t R S U b 7 i t t L N d C o s + q + L 9 C D H Z P G R b i O M L T e D H B 8 1 k A 5 F 1 D r v Q X C U d j T I H 8 l L D s a 9 t 3 k k n t r w 9 A 3 h H I 6 w V 7 A F B L A w Q U A A I A C A B u V R x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b l U c U Z E L I R y J A w A A X g k A A B M A H A B G b 3 J t d W x h c y 9 T Z W N 0 a W 9 u M S 5 t I K I Y A C i g F A A A A A A A A A A A A A A A A A A A A A A A A A A A A K 1 W 0 W 7 a S h B 9 B o l / G P G C Q U C A p E l R L 1 f X M U 6 g D Y Z i o t 6 q q l a L v Y A V e 5 d 4 1 4 n 4 + 8 7 a k D i B k r Y q I P D u j m e O Z 8 6 c Q T J P B Y K D m / 2 2 P 5 S K p a J c 0 Z j 5 8 D l h 8 a Y N P Q i Z K h U B X 6 5 I Y o / h j n s f N v t U 0 T m V z C i v 0 T 6 i 4 U a q c h 3 K E 7 1 a i U Q y X H 1 L n f T K 2 m 2 p e F I D n y o G k i k V 8 C X U T k p F n 3 k h h o P / p K K x S o / 1 l w o i H a j S a b W 7 j V Y b P x X I G T P u H z Z t d x q n 7 Y o O 1 m g 8 W a c A P e E z C Y g 5 Z G A E P g R c V b V V w C W L l V 6 K v K U + e q B h g v c Y n b P 3 3 V b n t F r H y 3 d n F 9 3 u e X b Z e n / W u U A n a d Y e A 7 U C x a I 1 U G n o D d e + s a 1 Z q V j A x w 7 4 Q o B Y g B 8 n S 5 k + d 6 H v u m Z / 1 O w P R + R q P B 2 R i W l 9 I u 7 t p T v s f 2 1 m K d V A 6 m + Z W i s W B R 4 N i U O j t 6 2 v R B w l I d X F / r U b L m P K / Z 3 p q 4 f R F a i d Y F 0 K n u A P m E X j g c Y e Q j c u M E H 6 m P i B X D P M s F + H d u e 8 i r m B r 4 z G Z C S 4 W u 1 5 9 I R U g P H g P q F c B W q z c 4 8 8 y y i Y v h 5 X j M M W 9 Z V p z c h k Y J L + 0 J 3 Y j j t 0 r p t 9 c 2 Y S d 3 w 7 t W x N D K u S + j x y g y W i t e C M K + I k 0 Z z F 8 C + 0 d N x C F k + 9 E W + A G S P W 2 J 0 R + 3 9 M 3 G R y M 7 S n e H 3 t z n 4 H N T Y U e W q x P 0 H 9 T 2 8 f d i u H g I W S / f F z o F f s O j B d s L B K d e 2 2 c M T X 5 2 0 F 9 2 o c s y W S b 7 8 J r B t z O D K d W X O R c B / V g f i r O T n Q A Q f t + D 6 V r + 1 x s z + 4 r G / p k 6 X f 2 D f o V W 7 5 H R e P v A I i h k P n Y 6 S 2 Z F R W q l l K X w f e 5 n V w m S Y I G T 7 J u p f g V i Z 8 V 9 P x 6 B n d g X Q B n N Q W 1 F O Z P q W p G T q O P Y W P 4 6 E D x x o U x o 6 u T a F g H C m G H 0 R k g Z 1 P 1 t S 7 I z K Z y 8 D f k D u 2 6 R 3 t / Z / e V k W 4 q Z Q d Q Y r p Q 2 z w a + B W X k K W T L y G p E u g j 7 d H O m x G n y N x d / z Y D / 6 C P d o t j o c g Q p r m w / 4 M Y d 7 2 J Q 7 A M F 8 G 9 t T O e I 5 S 6 A f p U J U s 3 I 7 X t w X f 2 6 k 4 T i b s / t N u 6 1 y D R w U 4 y p s U 2 p P G k l R y E S D M m X p k S N X c V N V i s p u b m p P V j J q N R g Y T a r C I R Z R O s P R P Q L Y 7 e R p E p W L 9 x a j B 9 e t h g l v P 4 w I X z 0 q P C 5 l E x k 4 U 0 j l w y w M l t w d a + K s 7 b c H N H J R l L J I 1 z D c 5 K H V 4 O f R g b 6 p B b m x B H o a I f R T K v + V t 9 y 6 U i u X v m N C A 5 / 8 o f f g B U E s B A i 0 A F A A C A A g A b l U c U Y w t p v a p A A A A + A A A A B I A A A A A A A A A A A A A A A A A A A A A A E N v b m Z p Z y 9 Q Y W N r Y W d l L n h t b F B L A Q I t A B Q A A g A I A G 5 V H F E P y u m r p A A A A O k A A A A T A A A A A A A A A A A A A A A A A P U A A A B b Q 2 9 u d G V u d F 9 U e X B l c 1 0 u e G 1 s U E s B A i 0 A F A A C A A g A b l U c U Z E L I R y J A w A A X g k A A B M A A A A A A A A A A A A A A A A A 5 g E A A E Z v c m 1 1 b G F z L 1 N l Y 3 R p b 2 4 x L m 1 Q S w U G A A A A A A M A A w D C A A A A v A U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M g o A A A A A A A A Q C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R d W V y e T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D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g t M j d U M j I 6 N D M 6 M j g u N D M w M D M 1 N F o i I C 8 + P E V u d H J 5 I F R 5 c G U 9 I k Z p b G x D b 2 x 1 b W 5 U e X B l c y I g V m F s d W U 9 I n N B Z 1 l H Q m d Z U E R 3 P T 0 i I C 8 + P E V u d H J 5 I F R 5 c G U 9 I k Z p b G x D b 2 x 1 b W 5 O Y W 1 l c y I g V m F s d W U 9 I n N b J n F 1 b 3 Q 7 U G h h c m 1 h Y 2 9 k Z S Z x d W 9 0 O y w m c X V v d D t D a G V t a W N h b F 9 O Y W 1 l J n F 1 b 3 Q 7 L C Z x d W 9 0 O 0 Z v c m 1 1 b G F 0 a W 9 u X 0 5 h b W U m c X V v d D s s J n F 1 b 3 Q 7 Q n J h b m R f T m F t Z S Z x d W 9 0 O y w m c X V v d D t Z Z W F y X 0 1 v b n R o J n F 1 b 3 Q 7 L C Z x d W 9 0 O 1 V u a X R z J n F 1 b 3 Q 7 L C Z x d W 9 0 O 0 N v c 3 R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X V l c n k x L 1 N v d X J j Z S 5 7 U G h h c m 1 h Y 2 9 k Z S w w f S Z x d W 9 0 O y w m c X V v d D t T Z W N 0 a W 9 u M S 9 R d W V y e T E v U 2 9 1 c m N l L n t D a G V t a W N h b F 9 O Y W 1 l L D F 9 J n F 1 b 3 Q 7 L C Z x d W 9 0 O 1 N l Y 3 R p b 2 4 x L 1 F 1 Z X J 5 M S 9 T b 3 V y Y 2 U u e 0 Z v c m 1 1 b G F 0 a W 9 u X 0 5 h b W U s M n 0 m c X V v d D s s J n F 1 b 3 Q 7 U 2 V j d G l v b j E v U X V l c n k x L 1 N v d X J j Z S 5 7 Q n J h b m R f T m F t Z S w z f S Z x d W 9 0 O y w m c X V v d D t T Z W N 0 a W 9 u M S 9 R d W V y e T E v U 2 9 1 c m N l L n t Z Z W F y X 0 1 v b n R o L D R 9 J n F 1 b 3 Q 7 L C Z x d W 9 0 O 1 N l Y 3 R p b 2 4 x L 1 F 1 Z X J 5 M S 9 T b 3 V y Y 2 U u e 1 V u a X R z L D V 9 J n F 1 b 3 Q 7 L C Z x d W 9 0 O 1 N l Y 3 R p b 2 4 x L 1 F 1 Z X J 5 M S 9 T b 3 V y Y 2 U u e 0 N v c 3 R z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F 1 Z X J 5 M S 9 T b 3 V y Y 2 U u e 1 B o Y X J t Y W N v Z G U s M H 0 m c X V v d D s s J n F 1 b 3 Q 7 U 2 V j d G l v b j E v U X V l c n k x L 1 N v d X J j Z S 5 7 Q 2 h l b W l j Y W x f T m F t Z S w x f S Z x d W 9 0 O y w m c X V v d D t T Z W N 0 a W 9 u M S 9 R d W V y e T E v U 2 9 1 c m N l L n t G b 3 J t d W x h d G l v b l 9 O Y W 1 l L D J 9 J n F 1 b 3 Q 7 L C Z x d W 9 0 O 1 N l Y 3 R p b 2 4 x L 1 F 1 Z X J 5 M S 9 T b 3 V y Y 2 U u e 0 J y Y W 5 k X 0 5 h b W U s M 3 0 m c X V v d D s s J n F 1 b 3 Q 7 U 2 V j d G l v b j E v U X V l c n k x L 1 N v d X J j Z S 5 7 W W V h c l 9 N b 2 5 0 a C w 0 f S Z x d W 9 0 O y w m c X V v d D t T Z W N 0 a W 9 u M S 9 R d W V y e T E v U 2 9 1 c m N l L n t V b m l 0 c y w 1 f S Z x d W 9 0 O y w m c X V v d D t T Z W N 0 a W 9 u M S 9 R d W V y e T E v U 2 9 1 c m N l L n t D b 3 N 0 c y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X V l c n k x L 1 N v d X J j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K B g 2 8 W x 2 U R 6 T D 7 Q 3 y 2 R 3 v A A A A A A I A A A A A A A N m A A D A A A A A E A A A A H o A n U G / 4 V S d / k p j c 4 r 5 j T o A A A A A B I A A A K A A A A A Q A A A A D r X c n N 4 2 M k 6 K 4 W d x 6 f 2 s D F A A A A B D n Y M F K v 1 k E 8 L S m c Z G 8 r v R V M w 8 6 e e m 2 G P b Q f 2 z s U + 1 z T W c S g a A 3 / J 2 T W S g R C M 8 j Z j + d G h C H w i f m f i S f O k i Y 0 q b N 3 y S r 3 / T G k 2 9 L l X H T j m 6 u B Q A A A A L j 9 M 5 p Y Z y x 0 F 9 4 B k Z m 7 U m z X D 1 E A = = < / D a t a M a s h u p > 
</file>

<file path=customXml/item2.xml><?xml version="1.0" encoding="utf-8"?>
<metadata xmlns="http://www.objective.com/ecm/document/metadata/17DD214497134AB99744102E6E9CD9B0" version="1.0.0">
  <systemFields>
    <field name="Objective-Id">
      <value order="0">A1421803</value>
    </field>
    <field name="Objective-Title">
      <value order="0">2020-21-020 Tramadol funding - 2019</value>
    </field>
    <field name="Objective-Description">
      <value order="0"/>
    </field>
    <field name="Objective-CreationStamp">
      <value order="0">2020-08-27T21:46:31Z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2020-11-04T23:29:27Z</value>
    </field>
    <field name="Objective-Owner">
      <value order="0">Melody Willis</value>
    </field>
    <field name="Objective-Path">
      <value order="0">Objective Global Folder:PHARMAC Fileplan:Communications and External Relations:Official Information Act Requests:*OIA requests 2020/21:00 Closed OIAs:2020-21-020 - Cost of funding Tramadol in 2019 - Brianna Stewart - 18-08-2020 CLOSED:Final documents for release</value>
    </field>
    <field name="Objective-Parent">
      <value order="0">Final documents for release</value>
    </field>
    <field name="Objective-State">
      <value order="0">Being Edited</value>
    </field>
    <field name="Objective-VersionId">
      <value order="0">vA2501023</value>
    </field>
    <field name="Objective-Version">
      <value order="0">1.1</value>
    </field>
    <field name="Objective-VersionNumber">
      <value order="0">6</value>
    </field>
    <field name="Objective-VersionComment">
      <value order="0"/>
    </field>
    <field name="Objective-FileNumber">
      <value order="0">qA56593</value>
    </field>
    <field name="Objective-Classification">
      <value order="0"/>
    </field>
    <field name="Objective-Caveats">
      <value order="0"/>
    </field>
  </systemFields>
  <catalogues>
    <catalogue name="Reference Type Catalogue" type="type" ori="id:cA63">
      <field name="Objective-Application / Proposal Number">
        <value order="0"/>
      </field>
      <field name="Objective-DOCSOpen Document Number">
        <value order="0"/>
      </field>
      <field name="Objective-DOCSOpen Document Author">
        <value order="0"/>
      </field>
      <field name="Objective-DOCSOpen Document Type">
        <value order="0"/>
      </field>
      <field name="Objective-DOCSOpen Security">
        <value order="0"/>
      </field>
      <field name="Objective-DOCSOpen System ID">
        <value order="0"/>
      </field>
      <field name="Objective-Inherit Keyword">
        <value order="0">Y</value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076C6345-F2AD-4E28-8600-98E65AA40F46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17DD214497134AB99744102E6E9CD9B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 Su</dc:creator>
  <cp:lastModifiedBy>Katy Sugden</cp:lastModifiedBy>
  <dcterms:created xsi:type="dcterms:W3CDTF">2020-08-27T22:42:31Z</dcterms:created>
  <dcterms:modified xsi:type="dcterms:W3CDTF">2020-11-04T23:29:49Z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A1421803</vt:lpwstr>
  </property>
  <property fmtid="{D5CDD505-2E9C-101B-9397-08002B2CF9AE}" pid="4" name="Objective-Title">
    <vt:lpwstr>2020-21-020 Tramadol funding - 2019</vt:lpwstr>
  </property>
  <property fmtid="{D5CDD505-2E9C-101B-9397-08002B2CF9AE}" pid="5" name="Objective-Description">
    <vt:lpwstr/>
  </property>
  <property fmtid="{D5CDD505-2E9C-101B-9397-08002B2CF9AE}" pid="6" name="Objective-CreationStamp">
    <vt:filetime>2020-08-28T03:32:51Z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2020-11-04T23:29:27Z</vt:filetime>
  </property>
  <property fmtid="{D5CDD505-2E9C-101B-9397-08002B2CF9AE}" pid="11" name="Objective-Owner">
    <vt:lpwstr>Melody Willis</vt:lpwstr>
  </property>
  <property fmtid="{D5CDD505-2E9C-101B-9397-08002B2CF9AE}" pid="12" name="Objective-Path">
    <vt:lpwstr>Objective Global Folder:PHARMAC Fileplan:Communications and External Relations:Official Information Act Requests:*OIA requests 2020/21:00 Closed OIAs:2020-21-020 - Cost of funding Tramadol in 2019 - Brianna Stewart - 18-08-2020 CLOSED:Final documents for </vt:lpwstr>
  </property>
  <property fmtid="{D5CDD505-2E9C-101B-9397-08002B2CF9AE}" pid="13" name="Objective-Parent">
    <vt:lpwstr>Final documents for release</vt:lpwstr>
  </property>
  <property fmtid="{D5CDD505-2E9C-101B-9397-08002B2CF9AE}" pid="14" name="Objective-State">
    <vt:lpwstr>Being Edited</vt:lpwstr>
  </property>
  <property fmtid="{D5CDD505-2E9C-101B-9397-08002B2CF9AE}" pid="15" name="Objective-VersionId">
    <vt:lpwstr>vA2501023</vt:lpwstr>
  </property>
  <property fmtid="{D5CDD505-2E9C-101B-9397-08002B2CF9AE}" pid="16" name="Objective-Version">
    <vt:lpwstr>1.1</vt:lpwstr>
  </property>
  <property fmtid="{D5CDD505-2E9C-101B-9397-08002B2CF9AE}" pid="17" name="Objective-VersionNumber">
    <vt:r8>6</vt:r8>
  </property>
  <property fmtid="{D5CDD505-2E9C-101B-9397-08002B2CF9AE}" pid="18" name="Objective-VersionComment">
    <vt:lpwstr/>
  </property>
  <property fmtid="{D5CDD505-2E9C-101B-9397-08002B2CF9AE}" pid="19" name="Objective-FileNumber">
    <vt:lpwstr>qA56593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DOCSOpen Document Number">
    <vt:lpwstr/>
  </property>
  <property fmtid="{D5CDD505-2E9C-101B-9397-08002B2CF9AE}" pid="23" name="Objective-DOCSOpen Document Author">
    <vt:lpwstr/>
  </property>
  <property fmtid="{D5CDD505-2E9C-101B-9397-08002B2CF9AE}" pid="24" name="Objective-DOCSOpen Document Type">
    <vt:lpwstr/>
  </property>
  <property fmtid="{D5CDD505-2E9C-101B-9397-08002B2CF9AE}" pid="25" name="Objective-DOCSOpen Security">
    <vt:lpwstr/>
  </property>
  <property fmtid="{D5CDD505-2E9C-101B-9397-08002B2CF9AE}" pid="26" name="Objective-DOCSOpen System ID">
    <vt:lpwstr/>
  </property>
  <property fmtid="{D5CDD505-2E9C-101B-9397-08002B2CF9AE}" pid="27" name="Objective-Inherit Keyword">
    <vt:lpwstr>Y</vt:lpwstr>
  </property>
  <property fmtid="{D5CDD505-2E9C-101B-9397-08002B2CF9AE}" pid="28" name="Objective-Connect Creator">
    <vt:lpwstr/>
  </property>
  <property fmtid="{D5CDD505-2E9C-101B-9397-08002B2CF9AE}" pid="29" name="Objective-Comment">
    <vt:lpwstr/>
  </property>
  <property fmtid="{D5CDD505-2E9C-101B-9397-08002B2CF9AE}" pid="30" name="Objective-Application / Proposal Number">
    <vt:lpwstr/>
  </property>
</Properties>
</file>