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defaultThemeVersion="166925"/>
  <xr:revisionPtr revIDLastSave="0" documentId="8_{8E9958ED-3CF5-4758-9613-3C55FC47230B}" xr6:coauthVersionLast="47" xr6:coauthVersionMax="47" xr10:uidLastSave="{00000000-0000-0000-0000-000000000000}"/>
  <bookViews>
    <workbookView xWindow="-120" yWindow="-120" windowWidth="29040" windowHeight="15840" xr2:uid="{105960CF-9947-4860-AB0C-D69F5F8CDA5A}"/>
  </bookViews>
  <sheets>
    <sheet name="OIA 2021-22-114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31" i="1" s="1"/>
  <c r="C38" i="1" s="1"/>
  <c r="B24" i="1"/>
  <c r="B31" i="1" s="1"/>
  <c r="B38" i="1" s="1"/>
  <c r="C13" i="1"/>
  <c r="B13" i="1"/>
  <c r="B17" i="1" l="1"/>
  <c r="C17" i="1"/>
</calcChain>
</file>

<file path=xl/sharedStrings.xml><?xml version="1.0" encoding="utf-8"?>
<sst xmlns="http://schemas.openxmlformats.org/spreadsheetml/2006/main" count="37" uniqueCount="30">
  <si>
    <t>Year ending 30 June 2020</t>
  </si>
  <si>
    <t>Unique patients dispensed Ozurdex for the Diabetic Macular oedema indication</t>
  </si>
  <si>
    <t>Unique patients dispensed Eylea for wet age related macular degeneration</t>
  </si>
  <si>
    <t>Ozurdex (dexamethasone) ocular implant 700mcg units dispensed for the diabetic macular oedema patients in table 5</t>
  </si>
  <si>
    <t>Unique patients dispensed Eylea for diabetic macular oedema</t>
  </si>
  <si>
    <t>Ozurdex (dexamethasone) ocular implant 700mcg units dispensed for the women of child bearing age with diabetic macular oedema patients in table 5</t>
  </si>
  <si>
    <t>Eylea (aflibercept) injection 40mg/ml x 0.1ml vials dispensed for the wet age related macular degeneration indication patients identified in Table 5</t>
  </si>
  <si>
    <t>Eylea (aflibercept) injection 40mg/ml x 0.1ml vials dispensed for the diabetic macular oedema indication patients identified in Table 5</t>
  </si>
  <si>
    <t>Year ending June 2021</t>
  </si>
  <si>
    <t>Table 2: Subsidised units in the community for each relevant period</t>
  </si>
  <si>
    <t>Table 6: Purchased units in the DHB hospitals by indication for each relevant period</t>
  </si>
  <si>
    <t>Ozurdex (dexamethasone) ocular implant 700mcg units dispensed for the women of child bearing age with diabetic macular oedema patients in table 3</t>
  </si>
  <si>
    <t>Eylea (aflibercept) injection 40mg/ml x 0.1ml vials dispensed for the wet age related macular degeneration indication patients identified in Table 3</t>
  </si>
  <si>
    <t>Ozurdex (dexamethasone) ocular implant 700mcg units dispensed for the diabetic macular oedema patients in table 3</t>
  </si>
  <si>
    <t>Eylea (aflibercept) injection 40mg/ml x 0.1ml vials dispensed for the diabetic macular oedema indication patients identified in Table 3</t>
  </si>
  <si>
    <t>Eylea (aflibercept) injection 40mg/ml x 0.1ml vial (inj)</t>
  </si>
  <si>
    <t>Ozurdex (dexamethasone) ocular implant 700mcg (implant)</t>
  </si>
  <si>
    <t>&lt;10</t>
  </si>
  <si>
    <t>Table 1: Purchased units in the DHB hospitals for each relevant period (measure of unit)</t>
  </si>
  <si>
    <t>Unique patients dispensed Ozurdex for women of child bearing age with diabetic macular oedema</t>
  </si>
  <si>
    <t>Unique patients dispensed Ozurdex for the diabetic macular oedema indication</t>
  </si>
  <si>
    <t>Table 3: Number of unique patients by indication dispensed in the community for each relevant period</t>
  </si>
  <si>
    <t>Table 4: Subsidised units dispensed in the community for each indication</t>
  </si>
  <si>
    <t>Table 5: Number of unique patients by indication dispensed in the DHB hospitals for each relevant period</t>
  </si>
  <si>
    <t>If a patient is dispensed in both FYR 2021 and 2021 they will be counted in both years.</t>
  </si>
  <si>
    <t>Note:</t>
  </si>
  <si>
    <t>We are unable to provide information for tables 5 and 6 as we do not collect or hold indication data for patients treated in hospital.</t>
  </si>
  <si>
    <t>The patient indication data extracted for Community dispensings uses the indication that was specified in the Special Authority approval that was active when the dispensings occurred. (Note: this is subject to human error as these forms can change over time).</t>
  </si>
  <si>
    <t>Where fewer than 10 patients or units are counted, we have changed the number to "&lt;10" as we believe this is necessary to protect the privacy of these people (section 9(2)(a) of the OIA).</t>
  </si>
  <si>
    <t>Eye preparations: dexamethasone and aflibercept Community dispensing/DHB purchasing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</si>
</sst>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Fill="1" applyBorder="1"/>
    <xf numFmtId="164" fontId="0" fillId="0" borderId="1" xfId="1" applyNumberFormat="1" applyFont="1" applyFill="1" applyBorder="1"/>
    <xf numFmtId="0" fontId="0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0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/>
    <xf numFmtId="0" fontId="3" fillId="0" borderId="0" xfId="0" applyFont="1" applyFill="1" applyBorder="1"/>
    <xf numFmtId="164" fontId="0" fillId="0" borderId="0" xfId="1" applyNumberFormat="1" applyFont="1" applyFill="1" applyBorder="1"/>
    <xf numFmtId="164" fontId="0" fillId="0" borderId="0" xfId="1" applyNumberFormat="1" applyFont="1" applyFill="1"/>
    <xf numFmtId="164" fontId="0" fillId="0" borderId="1" xfId="1" applyNumberFormat="1" applyFont="1" applyFill="1" applyBorder="1" applyAlignment="1">
      <alignment horizontal="right"/>
    </xf>
    <xf numFmtId="164" fontId="0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64" fontId="2" fillId="0" borderId="0" xfId="1" applyNumberFormat="1" applyFont="1" applyFill="1"/>
    <xf numFmtId="0" fontId="6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59E94-3D18-4D82-824E-08D8D7EC89B5}">
  <dimension ref="A1:C43"/>
  <sheetViews>
    <sheetView tabSelected="1" workbookViewId="0">
      <pane ySplit="8" topLeftCell="A9" activePane="bottomLeft" state="frozen"/>
      <selection pane="bottomLeft" activeCell="A9" sqref="A9"/>
    </sheetView>
  </sheetViews>
  <sheetFormatPr defaultColWidth="8.7109375" defaultRowHeight="15" x14ac:dyDescent="0.25"/>
  <cols>
    <col min="1" max="1" width="138.28515625" style="3" bestFit="1" customWidth="1"/>
    <col min="2" max="3" width="13.5703125" style="12" bestFit="1" customWidth="1"/>
    <col min="4" max="16384" width="8.7109375" style="3"/>
  </cols>
  <sheetData>
    <row r="1" spans="1:3" s="15" customFormat="1" ht="15.75" x14ac:dyDescent="0.25">
      <c r="A1" s="17" t="s">
        <v>29</v>
      </c>
      <c r="B1" s="16"/>
      <c r="C1" s="16"/>
    </row>
    <row r="2" spans="1:3" s="15" customFormat="1" x14ac:dyDescent="0.25">
      <c r="B2" s="16"/>
      <c r="C2" s="16"/>
    </row>
    <row r="3" spans="1:3" s="15" customFormat="1" x14ac:dyDescent="0.25">
      <c r="A3" s="15" t="s">
        <v>25</v>
      </c>
      <c r="B3" s="16"/>
      <c r="C3" s="16"/>
    </row>
    <row r="4" spans="1:3" s="15" customFormat="1" x14ac:dyDescent="0.25">
      <c r="A4" s="15" t="s">
        <v>26</v>
      </c>
      <c r="B4" s="16"/>
      <c r="C4" s="16"/>
    </row>
    <row r="5" spans="1:3" s="15" customFormat="1" x14ac:dyDescent="0.25">
      <c r="A5" s="15" t="s">
        <v>27</v>
      </c>
      <c r="B5" s="16"/>
      <c r="C5" s="16"/>
    </row>
    <row r="6" spans="1:3" s="15" customFormat="1" x14ac:dyDescent="0.25">
      <c r="A6" s="15" t="s">
        <v>24</v>
      </c>
      <c r="B6" s="16"/>
      <c r="C6" s="16"/>
    </row>
    <row r="7" spans="1:3" s="15" customFormat="1" x14ac:dyDescent="0.25">
      <c r="A7" s="15" t="s">
        <v>28</v>
      </c>
      <c r="B7" s="16"/>
      <c r="C7" s="16"/>
    </row>
    <row r="8" spans="1:3" s="15" customFormat="1" x14ac:dyDescent="0.25">
      <c r="B8" s="16"/>
      <c r="C8" s="16"/>
    </row>
    <row r="9" spans="1:3" ht="30" x14ac:dyDescent="0.25">
      <c r="A9" s="4" t="s">
        <v>18</v>
      </c>
      <c r="B9" s="14" t="s">
        <v>0</v>
      </c>
      <c r="C9" s="14" t="s">
        <v>8</v>
      </c>
    </row>
    <row r="10" spans="1:3" x14ac:dyDescent="0.25">
      <c r="A10" s="1" t="s">
        <v>16</v>
      </c>
      <c r="B10" s="2">
        <v>105</v>
      </c>
      <c r="C10" s="2">
        <v>89</v>
      </c>
    </row>
    <row r="11" spans="1:3" x14ac:dyDescent="0.25">
      <c r="A11" s="1" t="s">
        <v>15</v>
      </c>
      <c r="B11" s="2">
        <v>7515</v>
      </c>
      <c r="C11" s="2">
        <v>7891</v>
      </c>
    </row>
    <row r="12" spans="1:3" x14ac:dyDescent="0.25">
      <c r="A12" s="10"/>
      <c r="B12" s="11"/>
      <c r="C12" s="11"/>
    </row>
    <row r="13" spans="1:3" ht="30" x14ac:dyDescent="0.25">
      <c r="A13" s="5" t="s">
        <v>9</v>
      </c>
      <c r="B13" s="14" t="str">
        <f>B9</f>
        <v>Year ending 30 June 2020</v>
      </c>
      <c r="C13" s="14" t="str">
        <f>C9</f>
        <v>Year ending June 2021</v>
      </c>
    </row>
    <row r="14" spans="1:3" x14ac:dyDescent="0.25">
      <c r="A14" s="1" t="s">
        <v>16</v>
      </c>
      <c r="B14" s="2">
        <v>184</v>
      </c>
      <c r="C14" s="2">
        <v>257</v>
      </c>
    </row>
    <row r="15" spans="1:3" x14ac:dyDescent="0.25">
      <c r="A15" s="1" t="s">
        <v>15</v>
      </c>
      <c r="B15" s="2">
        <v>12169</v>
      </c>
      <c r="C15" s="2">
        <v>18082</v>
      </c>
    </row>
    <row r="16" spans="1:3" x14ac:dyDescent="0.25">
      <c r="A16"/>
      <c r="B16"/>
      <c r="C16"/>
    </row>
    <row r="17" spans="1:3" ht="30" x14ac:dyDescent="0.25">
      <c r="A17" s="5" t="s">
        <v>21</v>
      </c>
      <c r="B17" s="14" t="str">
        <f>B13</f>
        <v>Year ending 30 June 2020</v>
      </c>
      <c r="C17" s="14" t="str">
        <f>C13</f>
        <v>Year ending June 2021</v>
      </c>
    </row>
    <row r="18" spans="1:3" x14ac:dyDescent="0.25">
      <c r="A18" s="7" t="s">
        <v>1</v>
      </c>
      <c r="B18" s="13">
        <v>95</v>
      </c>
      <c r="C18" s="13">
        <v>109</v>
      </c>
    </row>
    <row r="19" spans="1:3" x14ac:dyDescent="0.25">
      <c r="A19" s="7" t="s">
        <v>19</v>
      </c>
      <c r="B19" s="13" t="s">
        <v>17</v>
      </c>
      <c r="C19" s="13" t="s">
        <v>17</v>
      </c>
    </row>
    <row r="20" spans="1:3" x14ac:dyDescent="0.25">
      <c r="A20" s="7"/>
      <c r="B20" s="2"/>
      <c r="C20" s="2"/>
    </row>
    <row r="21" spans="1:3" x14ac:dyDescent="0.25">
      <c r="A21" s="7" t="s">
        <v>2</v>
      </c>
      <c r="B21" s="13">
        <v>1491</v>
      </c>
      <c r="C21" s="13">
        <v>2060</v>
      </c>
    </row>
    <row r="22" spans="1:3" x14ac:dyDescent="0.25">
      <c r="A22" s="7" t="s">
        <v>4</v>
      </c>
      <c r="B22" s="13">
        <v>380</v>
      </c>
      <c r="C22" s="13">
        <v>568</v>
      </c>
    </row>
    <row r="23" spans="1:3" x14ac:dyDescent="0.25">
      <c r="A23"/>
      <c r="B23"/>
      <c r="C23"/>
    </row>
    <row r="24" spans="1:3" ht="30" x14ac:dyDescent="0.25">
      <c r="A24" s="8" t="s">
        <v>22</v>
      </c>
      <c r="B24" s="14" t="str">
        <f>B9</f>
        <v>Year ending 30 June 2020</v>
      </c>
      <c r="C24" s="14" t="str">
        <f>C9</f>
        <v>Year ending June 2021</v>
      </c>
    </row>
    <row r="25" spans="1:3" x14ac:dyDescent="0.25">
      <c r="A25" s="6" t="s">
        <v>13</v>
      </c>
      <c r="B25" s="2">
        <v>179</v>
      </c>
      <c r="C25" s="2">
        <v>246</v>
      </c>
    </row>
    <row r="26" spans="1:3" x14ac:dyDescent="0.25">
      <c r="A26" s="6" t="s">
        <v>11</v>
      </c>
      <c r="B26" s="13" t="s">
        <v>17</v>
      </c>
      <c r="C26" s="2">
        <v>11</v>
      </c>
    </row>
    <row r="27" spans="1:3" x14ac:dyDescent="0.25">
      <c r="A27" s="6"/>
      <c r="B27" s="2"/>
      <c r="C27" s="2"/>
    </row>
    <row r="28" spans="1:3" x14ac:dyDescent="0.25">
      <c r="A28" s="6" t="s">
        <v>12</v>
      </c>
      <c r="B28" s="2">
        <v>9996</v>
      </c>
      <c r="C28" s="2">
        <v>14574</v>
      </c>
    </row>
    <row r="29" spans="1:3" x14ac:dyDescent="0.25">
      <c r="A29" s="6" t="s">
        <v>14</v>
      </c>
      <c r="B29" s="2">
        <v>2156</v>
      </c>
      <c r="C29" s="2">
        <v>3508</v>
      </c>
    </row>
    <row r="30" spans="1:3" x14ac:dyDescent="0.25">
      <c r="A30"/>
      <c r="B30"/>
      <c r="C30"/>
    </row>
    <row r="31" spans="1:3" ht="30" x14ac:dyDescent="0.25">
      <c r="A31" s="9" t="s">
        <v>23</v>
      </c>
      <c r="B31" s="14" t="str">
        <f t="shared" ref="B31:C31" si="0">B24</f>
        <v>Year ending 30 June 2020</v>
      </c>
      <c r="C31" s="14" t="str">
        <f t="shared" si="0"/>
        <v>Year ending June 2021</v>
      </c>
    </row>
    <row r="32" spans="1:3" x14ac:dyDescent="0.25">
      <c r="A32" s="7" t="s">
        <v>20</v>
      </c>
      <c r="B32" s="2"/>
      <c r="C32" s="2"/>
    </row>
    <row r="33" spans="1:3" x14ac:dyDescent="0.25">
      <c r="A33" s="7" t="s">
        <v>19</v>
      </c>
      <c r="B33" s="2"/>
      <c r="C33" s="2"/>
    </row>
    <row r="34" spans="1:3" x14ac:dyDescent="0.25">
      <c r="A34" s="7"/>
      <c r="B34" s="2"/>
      <c r="C34" s="2"/>
    </row>
    <row r="35" spans="1:3" x14ac:dyDescent="0.25">
      <c r="A35" s="7" t="s">
        <v>2</v>
      </c>
      <c r="B35" s="2"/>
      <c r="C35" s="2"/>
    </row>
    <row r="36" spans="1:3" x14ac:dyDescent="0.25">
      <c r="A36" s="7" t="s">
        <v>4</v>
      </c>
      <c r="B36" s="2"/>
      <c r="C36" s="2"/>
    </row>
    <row r="37" spans="1:3" x14ac:dyDescent="0.25">
      <c r="A37"/>
      <c r="B37"/>
      <c r="C37"/>
    </row>
    <row r="38" spans="1:3" ht="30" x14ac:dyDescent="0.25">
      <c r="A38" s="8" t="s">
        <v>10</v>
      </c>
      <c r="B38" s="14" t="str">
        <f t="shared" ref="B38:C38" si="1">B31</f>
        <v>Year ending 30 June 2020</v>
      </c>
      <c r="C38" s="14" t="str">
        <f t="shared" si="1"/>
        <v>Year ending June 2021</v>
      </c>
    </row>
    <row r="39" spans="1:3" x14ac:dyDescent="0.25">
      <c r="A39" s="6" t="s">
        <v>3</v>
      </c>
      <c r="B39" s="2"/>
      <c r="C39" s="2"/>
    </row>
    <row r="40" spans="1:3" x14ac:dyDescent="0.25">
      <c r="A40" s="6" t="s">
        <v>5</v>
      </c>
      <c r="B40" s="2"/>
      <c r="C40" s="2"/>
    </row>
    <row r="41" spans="1:3" x14ac:dyDescent="0.25">
      <c r="A41" s="6"/>
      <c r="B41" s="2"/>
      <c r="C41" s="2"/>
    </row>
    <row r="42" spans="1:3" x14ac:dyDescent="0.25">
      <c r="A42" s="6" t="s">
        <v>6</v>
      </c>
      <c r="B42" s="2"/>
      <c r="C42" s="2"/>
    </row>
    <row r="43" spans="1:3" x14ac:dyDescent="0.25">
      <c r="A43" s="6" t="s">
        <v>7</v>
      </c>
      <c r="B43" s="2"/>
      <c r="C43" s="2"/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17DD214497134AB99744102E6E9CD9B0" version="1.0.0">
  <systemFields>
    <field name="Objective-Id">
      <value order="0">A1585624</value>
    </field>
    <field name="Objective-Title">
      <value order="0">2021-22-114 - OIA data - dexamethasone and aflibercept Community dispensing/DHB purchasing data</value>
    </field>
    <field name="Objective-Description">
      <value order="0"/>
    </field>
    <field name="Objective-CreationStamp">
      <value order="0">2022-04-27T03:13:09Z</value>
    </field>
    <field name="Objective-IsApproved">
      <value order="0">false</value>
    </field>
    <field name="Objective-IsPublished">
      <value order="0">true</value>
    </field>
    <field name="Objective-DatePublished">
      <value order="0">2022-04-27T04:42:12Z</value>
    </field>
    <field name="Objective-ModificationStamp">
      <value order="0">2022-04-27T04:42:12Z</value>
    </field>
    <field name="Objective-Owner">
      <value order="0">Melody Willis</value>
    </field>
    <field name="Objective-Path">
      <value order="0">Objective Global Folder:PHARMAC Fileplan:Communications and External Relations:Official Information Act Requests:*OIA requests 2021/22:00 Closed OIAs 2021/22:2021-22-114 - DHB Hospital and Community pharmacy claims data for Ozurdex (dexamethasone) ocular implant 700mcg and Eylea (aflibercept) injection 40mg/ml x 0.1ml vial - Michaela Lion - 25-03-2022 CLOSED:Documents for Release</value>
    </field>
    <field name="Objective-Parent">
      <value order="0">Documents for Release</value>
    </field>
    <field name="Objective-State">
      <value order="0">Published</value>
    </field>
    <field name="Objective-VersionId">
      <value order="0">vA2797036</value>
    </field>
    <field name="Objective-Version">
      <value order="0">1.0</value>
    </field>
    <field name="Objective-VersionNumber">
      <value order="0">2</value>
    </field>
    <field name="Objective-VersionComment">
      <value order="0"/>
    </field>
    <field name="Objective-FileNumber">
      <value order="0">qA61699</value>
    </field>
    <field name="Objective-Classification">
      <value order="0"/>
    </field>
    <field name="Objective-Caveats">
      <value order="0"/>
    </field>
  </systemFields>
  <catalogues>
    <catalogue name="Analysis / Data Type Catalogue" type="type" ori="id:cA61">
      <field name="Objective-DOCSOpen Document Number">
        <value order="0"/>
      </field>
      <field name="Objective-DOCSOpen Document Author">
        <value order="0"/>
      </field>
      <field name="Objective-DOCSOpen Document Type">
        <value order="0"/>
      </field>
      <field name="Objective-DOCSOpen Security">
        <value order="0"/>
      </field>
      <field name="Objective-DOCSOpen System ID">
        <value order="0"/>
      </field>
      <field name="Objective-Inherit Keyword">
        <value order="0">Y</value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17DD214497134AB99744102E6E9CD9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OIA 2021-22-114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2022-05-26T03:51:56Z</dcterms:created>
  <dcterms:modified xsi:type="dcterms:W3CDTF">2022-05-26T03:52:37Z</dcterms:modified>
</cp:coreProperties>
</file>